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28" windowHeight="9875"/>
  </bookViews>
  <sheets>
    <sheet name="附表2" sheetId="1" r:id="rId1"/>
    <sheet name="Sheet2" sheetId="2" r:id="rId2"/>
    <sheet name="Sheet3" sheetId="3" r:id="rId3"/>
  </sheets>
  <definedNames>
    <definedName name="_xlnm._FilterDatabase" localSheetId="0" hidden="1">附表2!$A$6:$O$26</definedName>
    <definedName name="_xlnm.Print_Titles" localSheetId="0">附表2!$1:$5</definedName>
  </definedNames>
  <calcPr calcId="144525"/>
</workbook>
</file>

<file path=xl/sharedStrings.xml><?xml version="1.0" encoding="utf-8"?>
<sst xmlns="http://schemas.openxmlformats.org/spreadsheetml/2006/main" count="189" uniqueCount="96">
  <si>
    <t>洮南市2022年巩固拓展脱贫攻坚成果和乡村振兴项目计划完成情况统计表</t>
  </si>
  <si>
    <t>序号</t>
  </si>
  <si>
    <t>市县</t>
  </si>
  <si>
    <t>项目名称</t>
  </si>
  <si>
    <t>项目类别（基础设施，产业项目，其它）</t>
  </si>
  <si>
    <t>建设地点(村)</t>
  </si>
  <si>
    <t>总投资</t>
  </si>
  <si>
    <t>主要建设内容</t>
  </si>
  <si>
    <t>效益情况</t>
  </si>
  <si>
    <t>进展情况</t>
  </si>
  <si>
    <t>备注</t>
  </si>
  <si>
    <t>合计</t>
  </si>
  <si>
    <t>其中：</t>
  </si>
  <si>
    <r>
      <rPr>
        <b/>
        <sz val="10"/>
        <rFont val="宋体"/>
        <charset val="134"/>
      </rPr>
      <t>至</t>
    </r>
    <r>
      <rPr>
        <b/>
        <u/>
        <sz val="10"/>
        <rFont val="宋体"/>
        <charset val="134"/>
      </rPr>
      <t>11</t>
    </r>
    <r>
      <rPr>
        <b/>
        <sz val="10"/>
        <rFont val="宋体"/>
        <charset val="134"/>
      </rPr>
      <t>月底</t>
    </r>
  </si>
  <si>
    <t>中央衔接资金</t>
  </si>
  <si>
    <t>省级衔接资金</t>
  </si>
  <si>
    <t>其他</t>
  </si>
  <si>
    <t>是否开工</t>
  </si>
  <si>
    <t>是否完工</t>
  </si>
  <si>
    <t>洮南市</t>
  </si>
  <si>
    <t>胡力吐乡育林村河道护堤（护岸）建设项目</t>
  </si>
  <si>
    <t>基础设施</t>
  </si>
  <si>
    <t>胡力吐乡育林村</t>
  </si>
  <si>
    <t>育林村护堤护岸建设项目450延长米</t>
  </si>
  <si>
    <t>解决排洪渠道</t>
  </si>
  <si>
    <t>是</t>
  </si>
  <si>
    <t>立业村敖包及附属工程建设项目</t>
  </si>
  <si>
    <t>车力乡立业村</t>
  </si>
  <si>
    <t>场地2250.79平方米，敖包主体为毛石堆砌，共分六层，每层高1米，最底部直径13米，每层收减2米，逐级递减。</t>
  </si>
  <si>
    <t>打造少数民族特色村寨</t>
  </si>
  <si>
    <t>车力乡人畜安全饮水项目</t>
  </si>
  <si>
    <t>车力乡</t>
  </si>
  <si>
    <t>建设14处安全饮水设施</t>
  </si>
  <si>
    <t>解决安全饮水</t>
  </si>
  <si>
    <t>国有林总场项目</t>
  </si>
  <si>
    <t>四海林场</t>
  </si>
  <si>
    <t>苗圃建设及育苗设备采购</t>
  </si>
  <si>
    <t>建设育苗基地及附属设施</t>
  </si>
  <si>
    <t>2022年度千村示范项目</t>
  </si>
  <si>
    <t>安定镇万宝山村、新兴村；车力乡兴发村、马站村；大通乡四海村、丰收村、长安村；二龙乡新政村、二龙村、兴义村；向阳街道兴隆山村、新村村；洮府街道桥南村、长龙村；黑水镇黑水村、新生村、旭日村、丰满村</t>
  </si>
  <si>
    <t>排水沟、渗水井、亮化、水泥路硬化等</t>
  </si>
  <si>
    <t>解决村屯排水问题、水泥路硬化等，改善人居环境。</t>
  </si>
  <si>
    <t>那金镇排水沟项目</t>
  </si>
  <si>
    <t>那金镇富文村、里仁村、那金村</t>
  </si>
  <si>
    <t>新建排水沟、渗水井等。</t>
  </si>
  <si>
    <t>解决村屯排水问题</t>
  </si>
  <si>
    <t>农村环境整治项目</t>
  </si>
  <si>
    <t>18个乡镇</t>
  </si>
  <si>
    <t>在全市实施乡村环卫一体化项目建设，聘用第三方对农村产生生活垃圾进行收集，转运等工作</t>
  </si>
  <si>
    <t>实施环境一体化，改善村屯环境。</t>
  </si>
  <si>
    <t>洮南市热电公司生产经营项目</t>
  </si>
  <si>
    <t>产业项目</t>
  </si>
  <si>
    <t>入股热电公司衔接资金，按照6%收益率提取收益资金，用于脱贫人口分红和发放公益性岗位工资。</t>
  </si>
  <si>
    <t>截止目前共提供收益资金57.16万元，统筹为脱贫人口发放分红和公益岗工资。</t>
  </si>
  <si>
    <t>洮南市运达公司经营项目</t>
  </si>
  <si>
    <t>投资运达公司1114.65889万元，用于经营项目。</t>
  </si>
  <si>
    <t>暂未达效</t>
  </si>
  <si>
    <t>农村厕所改造</t>
  </si>
  <si>
    <t>改造旱厕700户</t>
  </si>
  <si>
    <t>完成旱厕改造700户。</t>
  </si>
  <si>
    <t>洮南市2022年经济林（草）产业项目</t>
  </si>
  <si>
    <t>洮南市国有林总场五个保护站和相关乡镇</t>
  </si>
  <si>
    <t>栽植文冠果、生态经济林等1.0万亩，兼种瓜果、中草药等；草原治理，种植苜蓿草、羊草等0.9万亩。</t>
  </si>
  <si>
    <t>项目建设期为2022-2023年12月，暂未达效。</t>
  </si>
  <si>
    <t>否</t>
  </si>
  <si>
    <t>项目建设期为2022-2023年12月</t>
  </si>
  <si>
    <t>春季雨露计划</t>
  </si>
  <si>
    <t>对脱贫户中符合条件的脱贫学生进行补助。</t>
  </si>
  <si>
    <t>完成春季学期雨露计划补助222人，人均1500元。</t>
  </si>
  <si>
    <t>秋季雨露计划</t>
  </si>
  <si>
    <t>完成秋季学期雨露计划补助209人，人均1500元。（整合资金30万元、本级资金1.35万元）</t>
  </si>
  <si>
    <t>小额信贷贴息项目</t>
  </si>
  <si>
    <t>对符合条件的建档立卡脱贫人口及监测户的小额贷款进行贴息。</t>
  </si>
  <si>
    <t>按照银行基准利率完成小额信贷贴息。</t>
  </si>
  <si>
    <t>大通乡砂石路项目</t>
  </si>
  <si>
    <t>长安村、四海村等</t>
  </si>
  <si>
    <t>长安村4公里；
四海村4.45公里；
黄花村7公里。</t>
  </si>
  <si>
    <t>解决了出行难问题，改善人居环境。</t>
  </si>
  <si>
    <t>万宝镇砂石路项目</t>
  </si>
  <si>
    <t>西太平村、北太平村、红旗村</t>
  </si>
  <si>
    <t>修建砂石路8.8公里。</t>
  </si>
  <si>
    <t>万宝乡砂石路项目</t>
  </si>
  <si>
    <t>新民村、复茂村、复盛村、马鞍村</t>
  </si>
  <si>
    <t>砂石路8.6公里。</t>
  </si>
  <si>
    <t>二龙乡以工代赈项目</t>
  </si>
  <si>
    <t>二龙乡</t>
  </si>
  <si>
    <t>改建保民村道路总长度6.28公里，道路宽度4.5米，路肩宽度两侧各0.5米，路面采用水泥混凝土路面。</t>
  </si>
  <si>
    <t>创业、晋隆水泥路硬化项目</t>
  </si>
  <si>
    <t>创业村、晋隆村</t>
  </si>
  <si>
    <t>2021-2022年实施晋隆村创业村水泥路8.13公里，其中：2021年末完成2.45公里，2022年完成5.68公里。</t>
  </si>
  <si>
    <t>农村公路工程</t>
  </si>
  <si>
    <t>黑水镇、二龙乡、安定镇、万宝镇</t>
  </si>
  <si>
    <t>实施农村公路养护工程23.216公里。</t>
  </si>
  <si>
    <t>志强村排水沟项目</t>
  </si>
  <si>
    <t>蛟流河乡志强村</t>
  </si>
  <si>
    <t>实施排水沟项目2500延长米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</si>
</sst>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0"/>
      <name val="仿宋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sz val="10"/>
      <color rgb="FF000000"/>
      <name val="仿宋"/>
      <charset val="134"/>
    </font>
    <font>
      <sz val="9"/>
      <name val="宋体"/>
      <charset val="134"/>
    </font>
    <font>
      <b/>
      <sz val="12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u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33" borderId="14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1" fillId="20" borderId="13" applyNumberFormat="0" applyAlignment="0" applyProtection="0">
      <alignment vertical="center"/>
    </xf>
    <xf numFmtId="0" fontId="22" fillId="20" borderId="11" applyNumberFormat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 applyAlignment="1"/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31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1"/>
  <sheetViews>
    <sheetView tabSelected="1" workbookViewId="0">
      <pane ySplit="5" topLeftCell="A21" activePane="bottomLeft" state="frozen"/>
      <selection/>
      <selection pane="bottomLeft" activeCell="C8" sqref="C8"/>
    </sheetView>
  </sheetViews>
  <sheetFormatPr defaultColWidth="9" defaultRowHeight="15.6"/>
  <cols>
    <col min="1" max="1" width="3.375" style="1" customWidth="1"/>
    <col min="2" max="2" width="6.25" style="1" customWidth="1"/>
    <col min="3" max="3" width="18.375" style="1" customWidth="1"/>
    <col min="4" max="4" width="9.75" style="1" customWidth="1"/>
    <col min="5" max="5" width="5.125" style="1" customWidth="1"/>
    <col min="6" max="6" width="11.125" style="1" customWidth="1"/>
    <col min="7" max="7" width="8.375" style="1" customWidth="1"/>
    <col min="8" max="9" width="9.75" style="1" customWidth="1"/>
    <col min="10" max="10" width="22" style="1" customWidth="1"/>
    <col min="11" max="11" width="15.125" style="1" customWidth="1"/>
    <col min="12" max="12" width="9.5" style="1" customWidth="1"/>
    <col min="13" max="13" width="9" style="1" customWidth="1"/>
    <col min="14" max="14" width="6.625" style="1" customWidth="1"/>
    <col min="15" max="16384" width="9" style="1"/>
  </cols>
  <sheetData>
    <row r="1" s="1" customFormat="1" ht="4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4" customHeight="1" spans="1:1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4">
        <v>44895</v>
      </c>
      <c r="N2" s="15"/>
    </row>
    <row r="3" s="1" customFormat="1" ht="21" customHeight="1" spans="1:14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/>
      <c r="H3" s="5"/>
      <c r="I3" s="5"/>
      <c r="J3" s="5" t="s">
        <v>7</v>
      </c>
      <c r="K3" s="16" t="s">
        <v>8</v>
      </c>
      <c r="L3" s="5" t="s">
        <v>9</v>
      </c>
      <c r="M3" s="5"/>
      <c r="N3" s="5" t="s">
        <v>10</v>
      </c>
    </row>
    <row r="4" s="1" customFormat="1" ht="28" customHeight="1" spans="1:14">
      <c r="A4" s="5"/>
      <c r="B4" s="5"/>
      <c r="C4" s="5"/>
      <c r="D4" s="5"/>
      <c r="E4" s="5"/>
      <c r="F4" s="5" t="s">
        <v>11</v>
      </c>
      <c r="G4" s="5" t="s">
        <v>12</v>
      </c>
      <c r="H4" s="5"/>
      <c r="I4" s="5"/>
      <c r="J4" s="5"/>
      <c r="K4" s="17"/>
      <c r="L4" s="5" t="s">
        <v>13</v>
      </c>
      <c r="M4" s="5"/>
      <c r="N4" s="5"/>
    </row>
    <row r="5" s="1" customFormat="1" ht="36" customHeight="1" spans="1:14">
      <c r="A5" s="5"/>
      <c r="B5" s="5"/>
      <c r="C5" s="5"/>
      <c r="D5" s="5"/>
      <c r="E5" s="5"/>
      <c r="F5" s="5"/>
      <c r="G5" s="5" t="s">
        <v>14</v>
      </c>
      <c r="H5" s="5" t="s">
        <v>15</v>
      </c>
      <c r="I5" s="5" t="s">
        <v>16</v>
      </c>
      <c r="J5" s="5"/>
      <c r="K5" s="18"/>
      <c r="L5" s="5" t="s">
        <v>17</v>
      </c>
      <c r="M5" s="5" t="s">
        <v>18</v>
      </c>
      <c r="N5" s="5"/>
    </row>
    <row r="6" s="2" customFormat="1" ht="45" customHeight="1" spans="1:14">
      <c r="A6" s="6">
        <v>1</v>
      </c>
      <c r="B6" s="7" t="s">
        <v>19</v>
      </c>
      <c r="C6" s="8" t="s">
        <v>20</v>
      </c>
      <c r="D6" s="8" t="s">
        <v>21</v>
      </c>
      <c r="E6" s="8" t="s">
        <v>22</v>
      </c>
      <c r="F6" s="9">
        <v>107</v>
      </c>
      <c r="G6" s="9">
        <v>107</v>
      </c>
      <c r="H6" s="10"/>
      <c r="I6" s="10"/>
      <c r="J6" s="10" t="s">
        <v>23</v>
      </c>
      <c r="K6" s="10" t="s">
        <v>24</v>
      </c>
      <c r="L6" s="8" t="s">
        <v>25</v>
      </c>
      <c r="M6" s="8" t="s">
        <v>25</v>
      </c>
      <c r="N6" s="8"/>
    </row>
    <row r="7" s="2" customFormat="1" ht="65" customHeight="1" spans="1:14">
      <c r="A7" s="6">
        <v>2</v>
      </c>
      <c r="B7" s="7" t="s">
        <v>19</v>
      </c>
      <c r="C7" s="8" t="s">
        <v>26</v>
      </c>
      <c r="D7" s="8" t="s">
        <v>21</v>
      </c>
      <c r="E7" s="8" t="s">
        <v>27</v>
      </c>
      <c r="F7" s="9">
        <v>60</v>
      </c>
      <c r="G7" s="9">
        <v>60</v>
      </c>
      <c r="H7" s="10"/>
      <c r="I7" s="10"/>
      <c r="J7" s="10" t="s">
        <v>28</v>
      </c>
      <c r="K7" s="10" t="s">
        <v>29</v>
      </c>
      <c r="L7" s="8" t="s">
        <v>25</v>
      </c>
      <c r="M7" s="8" t="s">
        <v>25</v>
      </c>
      <c r="N7" s="8"/>
    </row>
    <row r="8" s="2" customFormat="1" ht="40" customHeight="1" spans="1:14">
      <c r="A8" s="6">
        <v>3</v>
      </c>
      <c r="B8" s="7" t="s">
        <v>19</v>
      </c>
      <c r="C8" s="8" t="s">
        <v>30</v>
      </c>
      <c r="D8" s="8" t="s">
        <v>21</v>
      </c>
      <c r="E8" s="8" t="s">
        <v>31</v>
      </c>
      <c r="F8" s="9">
        <v>88</v>
      </c>
      <c r="G8" s="9">
        <v>88</v>
      </c>
      <c r="H8" s="10"/>
      <c r="I8" s="10"/>
      <c r="J8" s="10" t="s">
        <v>32</v>
      </c>
      <c r="K8" s="10" t="s">
        <v>33</v>
      </c>
      <c r="L8" s="8" t="s">
        <v>25</v>
      </c>
      <c r="M8" s="8" t="s">
        <v>25</v>
      </c>
      <c r="N8" s="8"/>
    </row>
    <row r="9" s="2" customFormat="1" ht="43" customHeight="1" spans="1:14">
      <c r="A9" s="6">
        <v>4</v>
      </c>
      <c r="B9" s="7" t="s">
        <v>19</v>
      </c>
      <c r="C9" s="8" t="s">
        <v>34</v>
      </c>
      <c r="D9" s="8" t="s">
        <v>21</v>
      </c>
      <c r="E9" s="8" t="s">
        <v>35</v>
      </c>
      <c r="F9" s="9">
        <v>174</v>
      </c>
      <c r="G9" s="9">
        <v>174</v>
      </c>
      <c r="H9" s="10"/>
      <c r="I9" s="10"/>
      <c r="J9" s="8" t="s">
        <v>36</v>
      </c>
      <c r="K9" s="10" t="s">
        <v>37</v>
      </c>
      <c r="L9" s="8" t="s">
        <v>25</v>
      </c>
      <c r="M9" s="8" t="s">
        <v>25</v>
      </c>
      <c r="N9" s="8"/>
    </row>
    <row r="10" s="2" customFormat="1" ht="56.25" customHeight="1" spans="1:14">
      <c r="A10" s="6">
        <v>5</v>
      </c>
      <c r="B10" s="7" t="s">
        <v>19</v>
      </c>
      <c r="C10" s="8" t="s">
        <v>38</v>
      </c>
      <c r="D10" s="8" t="s">
        <v>21</v>
      </c>
      <c r="E10" s="8" t="s">
        <v>39</v>
      </c>
      <c r="F10" s="9">
        <v>1700</v>
      </c>
      <c r="G10" s="10">
        <v>1440</v>
      </c>
      <c r="H10" s="10">
        <v>260</v>
      </c>
      <c r="I10" s="10">
        <v>0</v>
      </c>
      <c r="J10" s="8" t="s">
        <v>40</v>
      </c>
      <c r="K10" s="10" t="s">
        <v>41</v>
      </c>
      <c r="L10" s="8" t="s">
        <v>25</v>
      </c>
      <c r="M10" s="8" t="s">
        <v>25</v>
      </c>
      <c r="N10" s="8"/>
    </row>
    <row r="11" s="2" customFormat="1" ht="56.25" customHeight="1" spans="1:14">
      <c r="A11" s="6">
        <v>6</v>
      </c>
      <c r="B11" s="7" t="s">
        <v>19</v>
      </c>
      <c r="C11" s="8" t="s">
        <v>42</v>
      </c>
      <c r="D11" s="8" t="s">
        <v>21</v>
      </c>
      <c r="E11" s="8" t="s">
        <v>43</v>
      </c>
      <c r="F11" s="9">
        <v>100</v>
      </c>
      <c r="G11" s="9">
        <v>100</v>
      </c>
      <c r="H11" s="10"/>
      <c r="I11" s="10"/>
      <c r="J11" s="8" t="s">
        <v>44</v>
      </c>
      <c r="K11" s="10" t="s">
        <v>45</v>
      </c>
      <c r="L11" s="8" t="s">
        <v>25</v>
      </c>
      <c r="M11" s="8" t="s">
        <v>25</v>
      </c>
      <c r="N11" s="8"/>
    </row>
    <row r="12" s="2" customFormat="1" ht="56.25" customHeight="1" spans="1:14">
      <c r="A12" s="6">
        <v>7</v>
      </c>
      <c r="B12" s="7" t="s">
        <v>19</v>
      </c>
      <c r="C12" s="8" t="s">
        <v>46</v>
      </c>
      <c r="D12" s="8" t="s">
        <v>16</v>
      </c>
      <c r="E12" s="8" t="s">
        <v>47</v>
      </c>
      <c r="F12" s="9">
        <v>430</v>
      </c>
      <c r="G12" s="9">
        <v>430</v>
      </c>
      <c r="H12" s="10"/>
      <c r="I12" s="10"/>
      <c r="J12" s="8" t="s">
        <v>48</v>
      </c>
      <c r="K12" s="10" t="s">
        <v>49</v>
      </c>
      <c r="L12" s="8" t="s">
        <v>25</v>
      </c>
      <c r="M12" s="8" t="s">
        <v>25</v>
      </c>
      <c r="N12" s="8"/>
    </row>
    <row r="13" s="2" customFormat="1" ht="56.25" customHeight="1" spans="1:14">
      <c r="A13" s="6">
        <v>8</v>
      </c>
      <c r="B13" s="7" t="s">
        <v>19</v>
      </c>
      <c r="C13" s="8" t="s">
        <v>50</v>
      </c>
      <c r="D13" s="8" t="s">
        <v>51</v>
      </c>
      <c r="E13" s="8" t="s">
        <v>19</v>
      </c>
      <c r="F13" s="9">
        <v>2144</v>
      </c>
      <c r="G13" s="10">
        <v>2144</v>
      </c>
      <c r="H13" s="10"/>
      <c r="I13" s="10"/>
      <c r="J13" s="8" t="s">
        <v>52</v>
      </c>
      <c r="K13" s="10" t="s">
        <v>53</v>
      </c>
      <c r="L13" s="8" t="s">
        <v>25</v>
      </c>
      <c r="M13" s="8" t="s">
        <v>25</v>
      </c>
      <c r="N13" s="8"/>
    </row>
    <row r="14" s="2" customFormat="1" ht="36.75" customHeight="1" spans="1:14">
      <c r="A14" s="6">
        <v>9</v>
      </c>
      <c r="B14" s="7" t="s">
        <v>19</v>
      </c>
      <c r="C14" s="8" t="s">
        <v>54</v>
      </c>
      <c r="D14" s="8" t="s">
        <v>51</v>
      </c>
      <c r="E14" s="8" t="s">
        <v>19</v>
      </c>
      <c r="F14" s="11">
        <v>1114.65889</v>
      </c>
      <c r="G14" s="11">
        <v>1114.65889</v>
      </c>
      <c r="H14" s="10"/>
      <c r="I14" s="10"/>
      <c r="J14" s="8" t="s">
        <v>55</v>
      </c>
      <c r="K14" s="10" t="s">
        <v>56</v>
      </c>
      <c r="L14" s="8" t="s">
        <v>25</v>
      </c>
      <c r="M14" s="8" t="s">
        <v>25</v>
      </c>
      <c r="N14" s="8"/>
    </row>
    <row r="15" s="2" customFormat="1" ht="36.75" customHeight="1" spans="1:14">
      <c r="A15" s="6">
        <v>10</v>
      </c>
      <c r="B15" s="7" t="s">
        <v>19</v>
      </c>
      <c r="C15" s="8" t="s">
        <v>57</v>
      </c>
      <c r="D15" s="8" t="s">
        <v>21</v>
      </c>
      <c r="E15" s="8" t="s">
        <v>47</v>
      </c>
      <c r="F15" s="9">
        <v>507.17</v>
      </c>
      <c r="G15" s="10">
        <v>364</v>
      </c>
      <c r="H15" s="10"/>
      <c r="I15" s="10">
        <v>143.17</v>
      </c>
      <c r="J15" s="8" t="s">
        <v>58</v>
      </c>
      <c r="K15" s="10" t="s">
        <v>59</v>
      </c>
      <c r="L15" s="8" t="s">
        <v>25</v>
      </c>
      <c r="M15" s="8" t="s">
        <v>25</v>
      </c>
      <c r="N15" s="8"/>
    </row>
    <row r="16" s="2" customFormat="1" ht="70" customHeight="1" spans="1:14">
      <c r="A16" s="6">
        <v>11</v>
      </c>
      <c r="B16" s="7" t="s">
        <v>19</v>
      </c>
      <c r="C16" s="8" t="s">
        <v>60</v>
      </c>
      <c r="D16" s="8" t="s">
        <v>51</v>
      </c>
      <c r="E16" s="8" t="s">
        <v>61</v>
      </c>
      <c r="F16" s="9">
        <v>3230</v>
      </c>
      <c r="G16" s="10">
        <v>215</v>
      </c>
      <c r="H16" s="9">
        <v>948.88</v>
      </c>
      <c r="I16" s="9">
        <v>2066.12</v>
      </c>
      <c r="J16" s="8" t="s">
        <v>62</v>
      </c>
      <c r="K16" s="10" t="s">
        <v>63</v>
      </c>
      <c r="L16" s="8" t="s">
        <v>25</v>
      </c>
      <c r="M16" s="8" t="s">
        <v>64</v>
      </c>
      <c r="N16" s="8" t="s">
        <v>65</v>
      </c>
    </row>
    <row r="17" s="2" customFormat="1" ht="36.75" customHeight="1" spans="1:14">
      <c r="A17" s="6">
        <v>12</v>
      </c>
      <c r="B17" s="7" t="s">
        <v>19</v>
      </c>
      <c r="C17" s="8" t="s">
        <v>66</v>
      </c>
      <c r="D17" s="9" t="s">
        <v>16</v>
      </c>
      <c r="E17" s="8" t="s">
        <v>47</v>
      </c>
      <c r="F17" s="9">
        <v>33.3</v>
      </c>
      <c r="G17" s="10">
        <v>0</v>
      </c>
      <c r="H17" s="9">
        <v>33.3</v>
      </c>
      <c r="I17" s="9"/>
      <c r="J17" s="8" t="s">
        <v>67</v>
      </c>
      <c r="K17" s="10" t="s">
        <v>68</v>
      </c>
      <c r="L17" s="8" t="s">
        <v>25</v>
      </c>
      <c r="M17" s="8" t="s">
        <v>25</v>
      </c>
      <c r="N17" s="8"/>
    </row>
    <row r="18" s="2" customFormat="1" ht="66" customHeight="1" spans="1:14">
      <c r="A18" s="6">
        <v>13</v>
      </c>
      <c r="B18" s="7" t="s">
        <v>19</v>
      </c>
      <c r="C18" s="8" t="s">
        <v>69</v>
      </c>
      <c r="D18" s="9" t="s">
        <v>16</v>
      </c>
      <c r="E18" s="8" t="s">
        <v>47</v>
      </c>
      <c r="F18" s="9">
        <v>30</v>
      </c>
      <c r="G18" s="10"/>
      <c r="H18" s="9"/>
      <c r="I18" s="9">
        <v>30</v>
      </c>
      <c r="J18" s="8" t="s">
        <v>67</v>
      </c>
      <c r="K18" s="10" t="s">
        <v>70</v>
      </c>
      <c r="L18" s="8" t="s">
        <v>25</v>
      </c>
      <c r="M18" s="8" t="s">
        <v>25</v>
      </c>
      <c r="N18" s="8"/>
    </row>
    <row r="19" s="2" customFormat="1" ht="48" customHeight="1" spans="1:14">
      <c r="A19" s="6">
        <v>14</v>
      </c>
      <c r="B19" s="7" t="s">
        <v>19</v>
      </c>
      <c r="C19" s="8" t="s">
        <v>71</v>
      </c>
      <c r="D19" s="8" t="s">
        <v>51</v>
      </c>
      <c r="E19" s="8" t="s">
        <v>47</v>
      </c>
      <c r="F19" s="9">
        <v>77.46111</v>
      </c>
      <c r="G19" s="10">
        <v>26.34111</v>
      </c>
      <c r="H19" s="9">
        <v>51.12</v>
      </c>
      <c r="I19" s="9"/>
      <c r="J19" s="8" t="s">
        <v>72</v>
      </c>
      <c r="K19" s="10" t="s">
        <v>73</v>
      </c>
      <c r="L19" s="8" t="s">
        <v>25</v>
      </c>
      <c r="M19" s="8" t="s">
        <v>25</v>
      </c>
      <c r="N19" s="8"/>
    </row>
    <row r="20" s="2" customFormat="1" ht="47" customHeight="1" spans="1:14">
      <c r="A20" s="6">
        <v>15</v>
      </c>
      <c r="B20" s="7" t="s">
        <v>19</v>
      </c>
      <c r="C20" s="8" t="s">
        <v>74</v>
      </c>
      <c r="D20" s="8" t="s">
        <v>21</v>
      </c>
      <c r="E20" s="8" t="s">
        <v>75</v>
      </c>
      <c r="F20" s="9">
        <v>170</v>
      </c>
      <c r="G20" s="10"/>
      <c r="H20" s="9"/>
      <c r="I20" s="9">
        <v>170</v>
      </c>
      <c r="J20" s="8" t="s">
        <v>76</v>
      </c>
      <c r="K20" s="10" t="s">
        <v>77</v>
      </c>
      <c r="L20" s="8" t="s">
        <v>25</v>
      </c>
      <c r="M20" s="8" t="s">
        <v>25</v>
      </c>
      <c r="N20" s="8"/>
    </row>
    <row r="21" s="2" customFormat="1" ht="54" customHeight="1" spans="1:14">
      <c r="A21" s="6">
        <v>16</v>
      </c>
      <c r="B21" s="7" t="s">
        <v>19</v>
      </c>
      <c r="C21" s="8" t="s">
        <v>78</v>
      </c>
      <c r="D21" s="8" t="s">
        <v>21</v>
      </c>
      <c r="E21" s="8" t="s">
        <v>79</v>
      </c>
      <c r="F21" s="9">
        <v>88.06</v>
      </c>
      <c r="G21" s="10"/>
      <c r="H21" s="9"/>
      <c r="I21" s="9">
        <v>88.06</v>
      </c>
      <c r="J21" s="8" t="s">
        <v>80</v>
      </c>
      <c r="K21" s="10" t="s">
        <v>77</v>
      </c>
      <c r="L21" s="8" t="s">
        <v>25</v>
      </c>
      <c r="M21" s="8" t="s">
        <v>25</v>
      </c>
      <c r="N21" s="8"/>
    </row>
    <row r="22" s="2" customFormat="1" ht="43" customHeight="1" spans="1:14">
      <c r="A22" s="6">
        <v>17</v>
      </c>
      <c r="B22" s="7" t="s">
        <v>19</v>
      </c>
      <c r="C22" s="8" t="s">
        <v>81</v>
      </c>
      <c r="D22" s="8" t="s">
        <v>21</v>
      </c>
      <c r="E22" s="8" t="s">
        <v>82</v>
      </c>
      <c r="F22" s="9">
        <v>85</v>
      </c>
      <c r="G22" s="10"/>
      <c r="H22" s="9"/>
      <c r="I22" s="9">
        <v>85</v>
      </c>
      <c r="J22" s="8" t="s">
        <v>83</v>
      </c>
      <c r="K22" s="10" t="s">
        <v>77</v>
      </c>
      <c r="L22" s="8" t="s">
        <v>25</v>
      </c>
      <c r="M22" s="8" t="s">
        <v>25</v>
      </c>
      <c r="N22" s="8"/>
    </row>
    <row r="23" s="2" customFormat="1" ht="55" customHeight="1" spans="1:14">
      <c r="A23" s="6">
        <v>18</v>
      </c>
      <c r="B23" s="7" t="s">
        <v>19</v>
      </c>
      <c r="C23" s="8" t="s">
        <v>84</v>
      </c>
      <c r="D23" s="8" t="s">
        <v>21</v>
      </c>
      <c r="E23" s="8" t="s">
        <v>85</v>
      </c>
      <c r="F23" s="9">
        <v>305</v>
      </c>
      <c r="G23" s="9">
        <v>0</v>
      </c>
      <c r="H23" s="9">
        <v>305</v>
      </c>
      <c r="I23" s="9"/>
      <c r="J23" s="8" t="s">
        <v>86</v>
      </c>
      <c r="K23" s="10" t="s">
        <v>77</v>
      </c>
      <c r="L23" s="8" t="s">
        <v>25</v>
      </c>
      <c r="M23" s="8" t="s">
        <v>25</v>
      </c>
      <c r="N23" s="8"/>
    </row>
    <row r="24" s="2" customFormat="1" ht="76" customHeight="1" spans="1:14">
      <c r="A24" s="6">
        <v>19</v>
      </c>
      <c r="B24" s="7" t="s">
        <v>19</v>
      </c>
      <c r="C24" s="8" t="s">
        <v>87</v>
      </c>
      <c r="D24" s="8" t="s">
        <v>21</v>
      </c>
      <c r="E24" s="8" t="s">
        <v>88</v>
      </c>
      <c r="F24" s="9">
        <v>255.85</v>
      </c>
      <c r="G24" s="9">
        <v>0</v>
      </c>
      <c r="H24" s="9">
        <v>91</v>
      </c>
      <c r="I24" s="9">
        <v>164.85</v>
      </c>
      <c r="J24" s="8" t="s">
        <v>89</v>
      </c>
      <c r="K24" s="10" t="s">
        <v>77</v>
      </c>
      <c r="L24" s="8" t="s">
        <v>25</v>
      </c>
      <c r="M24" s="8" t="s">
        <v>25</v>
      </c>
      <c r="N24" s="8"/>
    </row>
    <row r="25" s="2" customFormat="1" ht="60" customHeight="1" spans="1:14">
      <c r="A25" s="6">
        <v>20</v>
      </c>
      <c r="B25" s="7" t="s">
        <v>19</v>
      </c>
      <c r="C25" s="8" t="s">
        <v>90</v>
      </c>
      <c r="D25" s="8" t="s">
        <v>21</v>
      </c>
      <c r="E25" s="8" t="s">
        <v>91</v>
      </c>
      <c r="F25" s="9">
        <v>1000</v>
      </c>
      <c r="G25" s="9">
        <v>0</v>
      </c>
      <c r="H25" s="10">
        <v>266.7</v>
      </c>
      <c r="I25" s="10">
        <v>733.3</v>
      </c>
      <c r="J25" s="8" t="s">
        <v>92</v>
      </c>
      <c r="K25" s="10" t="s">
        <v>77</v>
      </c>
      <c r="L25" s="8" t="s">
        <v>25</v>
      </c>
      <c r="M25" s="8" t="s">
        <v>25</v>
      </c>
      <c r="N25" s="8"/>
    </row>
    <row r="26" s="2" customFormat="1" ht="58" customHeight="1" spans="1:14">
      <c r="A26" s="6">
        <v>21</v>
      </c>
      <c r="B26" s="7" t="s">
        <v>19</v>
      </c>
      <c r="C26" s="8" t="s">
        <v>93</v>
      </c>
      <c r="D26" s="8" t="s">
        <v>21</v>
      </c>
      <c r="E26" s="8" t="s">
        <v>94</v>
      </c>
      <c r="F26" s="9">
        <v>85</v>
      </c>
      <c r="G26" s="10">
        <v>85</v>
      </c>
      <c r="H26" s="10"/>
      <c r="I26" s="10"/>
      <c r="J26" s="8" t="s">
        <v>95</v>
      </c>
      <c r="K26" s="10" t="s">
        <v>45</v>
      </c>
      <c r="L26" s="8" t="s">
        <v>25</v>
      </c>
      <c r="M26" s="8" t="s">
        <v>25</v>
      </c>
      <c r="N26" s="8"/>
    </row>
    <row r="27" s="3" customFormat="1" ht="58" customHeight="1" spans="1:14">
      <c r="A27" s="12" t="s">
        <v>11</v>
      </c>
      <c r="B27" s="13"/>
      <c r="C27" s="9"/>
      <c r="D27" s="9"/>
      <c r="E27" s="9"/>
      <c r="F27" s="9">
        <f>SUM(F6:F26)</f>
        <v>11784.5</v>
      </c>
      <c r="G27" s="9">
        <f>SUM(G6:G26)</f>
        <v>6348</v>
      </c>
      <c r="H27" s="9">
        <f>SUM(H6:H26)</f>
        <v>1956</v>
      </c>
      <c r="I27" s="9">
        <f>SUM(I6:I26)</f>
        <v>3480.5</v>
      </c>
      <c r="J27" s="9"/>
      <c r="K27" s="9"/>
      <c r="L27" s="9"/>
      <c r="M27" s="9"/>
      <c r="N27" s="9"/>
    </row>
    <row r="28" s="3" customFormat="1" ht="50.25" customHeight="1"/>
    <row r="29" s="3" customFormat="1" ht="50.25" customHeight="1"/>
    <row r="30" s="3" customFormat="1" ht="50.25" customHeight="1"/>
    <row r="31" s="3" customFormat="1" ht="50.25" customHeight="1"/>
    <row r="32" s="3" customFormat="1" ht="50.25" customHeight="1"/>
    <row r="33" s="3" customFormat="1" ht="50.25" customHeight="1"/>
    <row r="34" s="3" customFormat="1" ht="50.25" customHeight="1"/>
    <row r="35" s="3" customFormat="1" ht="50.25" customHeight="1"/>
    <row r="36" s="3" customFormat="1" ht="50.25" customHeight="1"/>
    <row r="37" s="3" customFormat="1" ht="50.25" customHeight="1"/>
    <row r="38" s="3" customFormat="1" ht="50.25" customHeight="1"/>
    <row r="39" s="3" customFormat="1" ht="50.25" customHeight="1"/>
    <row r="40" s="3" customFormat="1" ht="50.25" customHeight="1"/>
    <row r="41" s="3" customFormat="1" ht="50.25" customHeight="1"/>
  </sheetData>
  <mergeCells count="16">
    <mergeCell ref="A1:N1"/>
    <mergeCell ref="M2:N2"/>
    <mergeCell ref="F3:I3"/>
    <mergeCell ref="L3:M3"/>
    <mergeCell ref="G4:I4"/>
    <mergeCell ref="L4:M4"/>
    <mergeCell ref="A27:B27"/>
    <mergeCell ref="A3:A5"/>
    <mergeCell ref="B3:B5"/>
    <mergeCell ref="C3:C5"/>
    <mergeCell ref="D3:D5"/>
    <mergeCell ref="E3:E5"/>
    <mergeCell ref="F4:F5"/>
    <mergeCell ref="J3:J5"/>
    <mergeCell ref="K3:K5"/>
    <mergeCell ref="N3:N5"/>
  </mergeCells>
  <printOptions horizontalCentered="1"/>
  <pageMargins left="0" right="0" top="0.594444444444444" bottom="0.594444444444444" header="0.507638888888889" footer="0.507638888888889"/>
  <pageSetup paperSize="9" scale="9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4990626395218" right="0.74990626395218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附表2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Hᴇᴀᴠᴇɴ。</cp:lastModifiedBy>
  <cp:revision>1</cp:revision>
  <dcterms:created xsi:type="dcterms:W3CDTF">1996-12-26T01:32:00Z</dcterms:created>
  <cp:lastPrinted>2019-05-18T06:05:00Z</cp:lastPrinted>
  <dcterms:modified xsi:type="dcterms:W3CDTF">2022-11-30T02:04:09Z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  <property fmtid="{D5CDD505-2E9C-101B-9397-08002B2CF9AE}" pid="3" name="ICV">
    <vt:lpwstr>C64F6D6B0D794F01A75D4AA495E6DC6A</vt:lpwstr>
  </property>
</Properties>
</file>