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专职消防员成绩单" sheetId="1" r:id="rId1"/>
    <sheet name="驾驶员成绩单" sheetId="2" r:id="rId2"/>
    <sheet name="体检人员名单" sheetId="3" r:id="rId3"/>
  </sheets>
  <calcPr calcId="144525"/>
</workbook>
</file>

<file path=xl/sharedStrings.xml><?xml version="1.0" encoding="utf-8"?>
<sst xmlns="http://schemas.openxmlformats.org/spreadsheetml/2006/main" count="340" uniqueCount="137">
  <si>
    <t>洮南市瓦房镇政府专职消防员体能成绩、面试成绩、总成绩表</t>
  </si>
  <si>
    <t>序号</t>
  </si>
  <si>
    <t>姓名</t>
  </si>
  <si>
    <t>准考证号</t>
  </si>
  <si>
    <t>性别</t>
  </si>
  <si>
    <t>报考职位</t>
  </si>
  <si>
    <t>体能总成绩</t>
  </si>
  <si>
    <t>面试总成绩</t>
  </si>
  <si>
    <t>总成绩</t>
  </si>
  <si>
    <t>最终名次</t>
  </si>
  <si>
    <t>是否入围体检</t>
  </si>
  <si>
    <t>备注</t>
  </si>
  <si>
    <t>王业丰</t>
  </si>
  <si>
    <t>030</t>
  </si>
  <si>
    <t>男</t>
  </si>
  <si>
    <t>瓦房镇政府专职队【消防员】</t>
  </si>
  <si>
    <t>94</t>
  </si>
  <si>
    <t>是</t>
  </si>
  <si>
    <t>付饶</t>
  </si>
  <si>
    <t>027</t>
  </si>
  <si>
    <t>侯斌</t>
  </si>
  <si>
    <t>004</t>
  </si>
  <si>
    <t>87</t>
  </si>
  <si>
    <t>李健</t>
  </si>
  <si>
    <t>012</t>
  </si>
  <si>
    <t>91</t>
  </si>
  <si>
    <t>郭艳生</t>
  </si>
  <si>
    <t>026</t>
  </si>
  <si>
    <t>郭一赫</t>
  </si>
  <si>
    <t>036</t>
  </si>
  <si>
    <t>89</t>
  </si>
  <si>
    <t>田鹏宇</t>
  </si>
  <si>
    <t>031</t>
  </si>
  <si>
    <t>96</t>
  </si>
  <si>
    <t>孙国庆</t>
  </si>
  <si>
    <t>022</t>
  </si>
  <si>
    <t>86</t>
  </si>
  <si>
    <t>否</t>
  </si>
  <si>
    <t>安何</t>
  </si>
  <si>
    <t>016</t>
  </si>
  <si>
    <t>88</t>
  </si>
  <si>
    <t>周先驰</t>
  </si>
  <si>
    <t>018</t>
  </si>
  <si>
    <t>王振东</t>
  </si>
  <si>
    <t>005</t>
  </si>
  <si>
    <t>84</t>
  </si>
  <si>
    <t>郑博</t>
  </si>
  <si>
    <t>035</t>
  </si>
  <si>
    <t>80</t>
  </si>
  <si>
    <t>钱琎</t>
  </si>
  <si>
    <t>001</t>
  </si>
  <si>
    <t>69</t>
  </si>
  <si>
    <t>岳佳伟</t>
  </si>
  <si>
    <t>017</t>
  </si>
  <si>
    <t>66</t>
  </si>
  <si>
    <t>侯隆基</t>
  </si>
  <si>
    <t>034</t>
  </si>
  <si>
    <t>64</t>
  </si>
  <si>
    <t>刘海龙</t>
  </si>
  <si>
    <t>011</t>
  </si>
  <si>
    <t>73</t>
  </si>
  <si>
    <t>李伟</t>
  </si>
  <si>
    <t>013</t>
  </si>
  <si>
    <t>赵禹然</t>
  </si>
  <si>
    <t>029</t>
  </si>
  <si>
    <t>75</t>
  </si>
  <si>
    <t>刘红成</t>
  </si>
  <si>
    <t>020</t>
  </si>
  <si>
    <t>59</t>
  </si>
  <si>
    <t>未入围</t>
  </si>
  <si>
    <t>张浩</t>
  </si>
  <si>
    <t>007</t>
  </si>
  <si>
    <t>47</t>
  </si>
  <si>
    <t>李鹏</t>
  </si>
  <si>
    <t>021</t>
  </si>
  <si>
    <t>46</t>
  </si>
  <si>
    <t>张龙</t>
  </si>
  <si>
    <t>009</t>
  </si>
  <si>
    <t>45</t>
  </si>
  <si>
    <t>翟海龙</t>
  </si>
  <si>
    <t>003</t>
  </si>
  <si>
    <t>33</t>
  </si>
  <si>
    <t>邢通</t>
  </si>
  <si>
    <t>037</t>
  </si>
  <si>
    <t>范诗雨</t>
  </si>
  <si>
    <t>038</t>
  </si>
  <si>
    <t>许冬宪</t>
  </si>
  <si>
    <t>039</t>
  </si>
  <si>
    <t>16</t>
  </si>
  <si>
    <t>李红扬</t>
  </si>
  <si>
    <t>040</t>
  </si>
  <si>
    <t>27</t>
  </si>
  <si>
    <t>未满20周岁</t>
  </si>
  <si>
    <t>许晓鹏</t>
  </si>
  <si>
    <t>041</t>
  </si>
  <si>
    <t>60</t>
  </si>
  <si>
    <t>苑恒</t>
  </si>
  <si>
    <t>042</t>
  </si>
  <si>
    <t>30</t>
  </si>
  <si>
    <t>程前</t>
  </si>
  <si>
    <t>014</t>
  </si>
  <si>
    <t>未参考</t>
  </si>
  <si>
    <t>李帅</t>
  </si>
  <si>
    <t>019</t>
  </si>
  <si>
    <t>刘岚清</t>
  </si>
  <si>
    <t>024</t>
  </si>
  <si>
    <t>陈旭</t>
  </si>
  <si>
    <t>033</t>
  </si>
  <si>
    <t>洮南市瓦房镇政府专职消防驾驶员体能成绩、面试成绩、总成绩表</t>
  </si>
  <si>
    <t>孙罡</t>
  </si>
  <si>
    <t>008</t>
  </si>
  <si>
    <t>瓦房镇政府专职队【驾驶员】</t>
  </si>
  <si>
    <t>95</t>
  </si>
  <si>
    <t>丁岩</t>
  </si>
  <si>
    <t>028</t>
  </si>
  <si>
    <t>92</t>
  </si>
  <si>
    <t>姜飚</t>
  </si>
  <si>
    <t>015</t>
  </si>
  <si>
    <t>78</t>
  </si>
  <si>
    <t>朱岳</t>
  </si>
  <si>
    <t>002</t>
  </si>
  <si>
    <t>62</t>
  </si>
  <si>
    <t>姜洪伟</t>
  </si>
  <si>
    <t>025</t>
  </si>
  <si>
    <t>71</t>
  </si>
  <si>
    <t>胡亮</t>
  </si>
  <si>
    <t>010</t>
  </si>
  <si>
    <t>65</t>
  </si>
  <si>
    <t>面试未作答</t>
  </si>
  <si>
    <t>连奇</t>
  </si>
  <si>
    <t>023</t>
  </si>
  <si>
    <t>42</t>
  </si>
  <si>
    <t>马通</t>
  </si>
  <si>
    <t>032</t>
  </si>
  <si>
    <t>孙宝利</t>
  </si>
  <si>
    <t>006</t>
  </si>
  <si>
    <t>洮南市瓦房镇政府专职消防员体检人员表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</si>
</sst>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B9" sqref="B9"/>
    </sheetView>
  </sheetViews>
  <sheetFormatPr defaultColWidth="9" defaultRowHeight="13.5"/>
  <cols>
    <col min="1" max="2" width="9" style="8"/>
    <col min="3" max="3" width="10.125" style="8" customWidth="1"/>
    <col min="4" max="4" width="7.125" style="8" customWidth="1"/>
    <col min="5" max="5" width="27.25" style="8" customWidth="1"/>
    <col min="6" max="6" width="9.875" style="8" customWidth="1"/>
    <col min="7" max="7" width="10.375" style="8" customWidth="1"/>
    <col min="8" max="8" width="10.625" style="8" customWidth="1"/>
    <col min="9" max="9" width="9.25" style="8" customWidth="1"/>
    <col min="10" max="10" width="15.625" style="8" customWidth="1"/>
    <col min="11" max="11" width="12.375" style="8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3" t="s">
        <v>7</v>
      </c>
      <c r="H2" s="6" t="s">
        <v>8</v>
      </c>
      <c r="I2" s="3" t="s">
        <v>9</v>
      </c>
      <c r="J2" s="3" t="s">
        <v>10</v>
      </c>
      <c r="K2" s="3" t="s">
        <v>11</v>
      </c>
    </row>
    <row r="3" ht="14.25" spans="1:11">
      <c r="A3" s="4">
        <v>1</v>
      </c>
      <c r="B3" s="4" t="s">
        <v>12</v>
      </c>
      <c r="C3" s="5" t="s">
        <v>13</v>
      </c>
      <c r="D3" s="9" t="s">
        <v>14</v>
      </c>
      <c r="E3" s="9" t="s">
        <v>15</v>
      </c>
      <c r="F3" s="10" t="s">
        <v>16</v>
      </c>
      <c r="G3" s="2">
        <v>81</v>
      </c>
      <c r="H3" s="7">
        <f>F$1:F$20/2+G$1:G$20/2</f>
        <v>87.5</v>
      </c>
      <c r="I3" s="2">
        <v>1</v>
      </c>
      <c r="J3" s="2" t="s">
        <v>17</v>
      </c>
      <c r="K3" s="2"/>
    </row>
    <row r="4" ht="14.25" spans="1:11">
      <c r="A4" s="4">
        <v>2</v>
      </c>
      <c r="B4" s="4" t="s">
        <v>18</v>
      </c>
      <c r="C4" s="5" t="s">
        <v>19</v>
      </c>
      <c r="D4" s="9" t="s">
        <v>14</v>
      </c>
      <c r="E4" s="9" t="s">
        <v>15</v>
      </c>
      <c r="F4" s="10" t="s">
        <v>16</v>
      </c>
      <c r="G4" s="2">
        <v>80.4</v>
      </c>
      <c r="H4" s="7">
        <f>F$1:F$20/2+G$1:G$20/2</f>
        <v>87.2</v>
      </c>
      <c r="I4" s="2">
        <v>2</v>
      </c>
      <c r="J4" s="2" t="s">
        <v>17</v>
      </c>
      <c r="K4" s="2"/>
    </row>
    <row r="5" ht="14.25" spans="1:11">
      <c r="A5" s="4">
        <v>3</v>
      </c>
      <c r="B5" s="4" t="s">
        <v>20</v>
      </c>
      <c r="C5" s="5" t="s">
        <v>21</v>
      </c>
      <c r="D5" s="9" t="s">
        <v>14</v>
      </c>
      <c r="E5" s="9" t="s">
        <v>15</v>
      </c>
      <c r="F5" s="10" t="s">
        <v>22</v>
      </c>
      <c r="G5" s="2">
        <v>87.2</v>
      </c>
      <c r="H5" s="7">
        <f>F$1:F$20/2+G$1:G$20/2</f>
        <v>87.1</v>
      </c>
      <c r="I5" s="2">
        <v>3</v>
      </c>
      <c r="J5" s="2" t="s">
        <v>17</v>
      </c>
      <c r="K5" s="2"/>
    </row>
    <row r="6" ht="14.25" spans="1:11">
      <c r="A6" s="4">
        <v>4</v>
      </c>
      <c r="B6" s="4" t="s">
        <v>23</v>
      </c>
      <c r="C6" s="5" t="s">
        <v>24</v>
      </c>
      <c r="D6" s="9" t="s">
        <v>14</v>
      </c>
      <c r="E6" s="9" t="s">
        <v>15</v>
      </c>
      <c r="F6" s="10" t="s">
        <v>25</v>
      </c>
      <c r="G6" s="2">
        <v>83</v>
      </c>
      <c r="H6" s="7">
        <f>F$1:F$20/2+G$1:G$20/2</f>
        <v>87</v>
      </c>
      <c r="I6" s="2">
        <v>4</v>
      </c>
      <c r="J6" s="2" t="s">
        <v>17</v>
      </c>
      <c r="K6" s="2"/>
    </row>
    <row r="7" ht="14.25" spans="1:11">
      <c r="A7" s="4">
        <v>5</v>
      </c>
      <c r="B7" s="4" t="s">
        <v>26</v>
      </c>
      <c r="C7" s="5" t="s">
        <v>27</v>
      </c>
      <c r="D7" s="9" t="s">
        <v>14</v>
      </c>
      <c r="E7" s="9" t="s">
        <v>15</v>
      </c>
      <c r="F7" s="10" t="s">
        <v>25</v>
      </c>
      <c r="G7" s="2">
        <v>82.4</v>
      </c>
      <c r="H7" s="7">
        <f>F$1:F$20/2+G$1:G$20/2</f>
        <v>86.7</v>
      </c>
      <c r="I7" s="2">
        <v>5</v>
      </c>
      <c r="J7" s="2" t="s">
        <v>17</v>
      </c>
      <c r="K7" s="2"/>
    </row>
    <row r="8" ht="14.25" spans="1:11">
      <c r="A8" s="4">
        <v>6</v>
      </c>
      <c r="B8" s="4" t="s">
        <v>28</v>
      </c>
      <c r="C8" s="5" t="s">
        <v>29</v>
      </c>
      <c r="D8" s="9" t="s">
        <v>14</v>
      </c>
      <c r="E8" s="9" t="s">
        <v>15</v>
      </c>
      <c r="F8" s="10" t="s">
        <v>30</v>
      </c>
      <c r="G8" s="2">
        <v>83.6</v>
      </c>
      <c r="H8" s="7">
        <f>F$1:F$20/2+G$1:G$20/2</f>
        <v>86.3</v>
      </c>
      <c r="I8" s="2">
        <v>6</v>
      </c>
      <c r="J8" s="2" t="s">
        <v>17</v>
      </c>
      <c r="K8" s="2"/>
    </row>
    <row r="9" ht="14.25" spans="1:11">
      <c r="A9" s="4">
        <v>7</v>
      </c>
      <c r="B9" s="4" t="s">
        <v>31</v>
      </c>
      <c r="C9" s="5" t="s">
        <v>32</v>
      </c>
      <c r="D9" s="9" t="s">
        <v>14</v>
      </c>
      <c r="E9" s="9" t="s">
        <v>15</v>
      </c>
      <c r="F9" s="10" t="s">
        <v>33</v>
      </c>
      <c r="G9" s="2">
        <v>76.4</v>
      </c>
      <c r="H9" s="7">
        <f>F$1:F$20/2+G$1:G$20/2</f>
        <v>86.2</v>
      </c>
      <c r="I9" s="2">
        <v>7</v>
      </c>
      <c r="J9" s="2" t="s">
        <v>17</v>
      </c>
      <c r="K9" s="2"/>
    </row>
    <row r="10" ht="14.25" spans="1:11">
      <c r="A10" s="4">
        <v>8</v>
      </c>
      <c r="B10" s="4" t="s">
        <v>34</v>
      </c>
      <c r="C10" s="5" t="s">
        <v>35</v>
      </c>
      <c r="D10" s="9" t="s">
        <v>14</v>
      </c>
      <c r="E10" s="9" t="s">
        <v>15</v>
      </c>
      <c r="F10" s="10" t="s">
        <v>36</v>
      </c>
      <c r="G10" s="2">
        <v>86.2</v>
      </c>
      <c r="H10" s="7">
        <f>F$1:F$20/2+G$1:G$20/2</f>
        <v>86.1</v>
      </c>
      <c r="I10" s="2">
        <v>8</v>
      </c>
      <c r="J10" s="2" t="s">
        <v>37</v>
      </c>
      <c r="K10" s="2"/>
    </row>
    <row r="11" ht="14.25" spans="1:11">
      <c r="A11" s="4">
        <v>9</v>
      </c>
      <c r="B11" s="4" t="s">
        <v>38</v>
      </c>
      <c r="C11" s="5" t="s">
        <v>39</v>
      </c>
      <c r="D11" s="9" t="s">
        <v>14</v>
      </c>
      <c r="E11" s="9" t="s">
        <v>15</v>
      </c>
      <c r="F11" s="10" t="s">
        <v>40</v>
      </c>
      <c r="G11" s="2">
        <v>80.8</v>
      </c>
      <c r="H11" s="7">
        <f>F$1:F$20/2+G$1:G$20/2</f>
        <v>84.4</v>
      </c>
      <c r="I11" s="2">
        <v>9</v>
      </c>
      <c r="J11" s="2" t="s">
        <v>37</v>
      </c>
      <c r="K11" s="2"/>
    </row>
    <row r="12" ht="14.25" spans="1:11">
      <c r="A12" s="4">
        <v>10</v>
      </c>
      <c r="B12" s="4" t="s">
        <v>41</v>
      </c>
      <c r="C12" s="5" t="s">
        <v>42</v>
      </c>
      <c r="D12" s="9" t="s">
        <v>14</v>
      </c>
      <c r="E12" s="9" t="s">
        <v>15</v>
      </c>
      <c r="F12" s="10" t="s">
        <v>16</v>
      </c>
      <c r="G12" s="2">
        <v>69.4</v>
      </c>
      <c r="H12" s="7">
        <f>F$1:F$20/2+G$1:G$20/2</f>
        <v>81.7</v>
      </c>
      <c r="I12" s="2">
        <v>10</v>
      </c>
      <c r="J12" s="2" t="s">
        <v>37</v>
      </c>
      <c r="K12" s="2"/>
    </row>
    <row r="13" ht="14.25" spans="1:11">
      <c r="A13" s="4">
        <v>11</v>
      </c>
      <c r="B13" s="4" t="s">
        <v>43</v>
      </c>
      <c r="C13" s="5" t="s">
        <v>44</v>
      </c>
      <c r="D13" s="9" t="s">
        <v>14</v>
      </c>
      <c r="E13" s="9" t="s">
        <v>15</v>
      </c>
      <c r="F13" s="10" t="s">
        <v>45</v>
      </c>
      <c r="G13" s="2">
        <v>74.6</v>
      </c>
      <c r="H13" s="7">
        <f>F$1:F$20/2+G$1:G$20/2</f>
        <v>79.3</v>
      </c>
      <c r="I13" s="2">
        <v>11</v>
      </c>
      <c r="J13" s="2" t="s">
        <v>37</v>
      </c>
      <c r="K13" s="2"/>
    </row>
    <row r="14" ht="14.25" spans="1:11">
      <c r="A14" s="4">
        <v>12</v>
      </c>
      <c r="B14" s="4" t="s">
        <v>46</v>
      </c>
      <c r="C14" s="5" t="s">
        <v>47</v>
      </c>
      <c r="D14" s="9" t="s">
        <v>14</v>
      </c>
      <c r="E14" s="9" t="s">
        <v>15</v>
      </c>
      <c r="F14" s="10" t="s">
        <v>48</v>
      </c>
      <c r="G14" s="2">
        <v>77.8</v>
      </c>
      <c r="H14" s="7">
        <f>F$1:F$20/2+G$1:G$20/2</f>
        <v>78.9</v>
      </c>
      <c r="I14" s="2">
        <v>12</v>
      </c>
      <c r="J14" s="2" t="s">
        <v>37</v>
      </c>
      <c r="K14" s="2"/>
    </row>
    <row r="15" ht="14.25" spans="1:11">
      <c r="A15" s="4">
        <v>13</v>
      </c>
      <c r="B15" s="4" t="s">
        <v>49</v>
      </c>
      <c r="C15" s="5" t="s">
        <v>50</v>
      </c>
      <c r="D15" s="9" t="s">
        <v>14</v>
      </c>
      <c r="E15" s="9" t="s">
        <v>15</v>
      </c>
      <c r="F15" s="10" t="s">
        <v>51</v>
      </c>
      <c r="G15" s="2">
        <v>86</v>
      </c>
      <c r="H15" s="7">
        <f>F$1:F$20/2+G$1:G$20/2</f>
        <v>77.5</v>
      </c>
      <c r="I15" s="2">
        <v>13</v>
      </c>
      <c r="J15" s="2" t="s">
        <v>37</v>
      </c>
      <c r="K15" s="2"/>
    </row>
    <row r="16" ht="14.25" spans="1:11">
      <c r="A16" s="4">
        <v>14</v>
      </c>
      <c r="B16" s="4" t="s">
        <v>52</v>
      </c>
      <c r="C16" s="5" t="s">
        <v>53</v>
      </c>
      <c r="D16" s="9" t="s">
        <v>14</v>
      </c>
      <c r="E16" s="9" t="s">
        <v>15</v>
      </c>
      <c r="F16" s="10" t="s">
        <v>54</v>
      </c>
      <c r="G16" s="2">
        <v>88.6</v>
      </c>
      <c r="H16" s="7">
        <f>F$1:F$20/2+G$1:G$20/2</f>
        <v>77.3</v>
      </c>
      <c r="I16" s="2">
        <v>14</v>
      </c>
      <c r="J16" s="2" t="s">
        <v>37</v>
      </c>
      <c r="K16" s="2"/>
    </row>
    <row r="17" ht="14.25" spans="1:11">
      <c r="A17" s="4">
        <v>15</v>
      </c>
      <c r="B17" s="4" t="s">
        <v>55</v>
      </c>
      <c r="C17" s="5" t="s">
        <v>56</v>
      </c>
      <c r="D17" s="9" t="s">
        <v>14</v>
      </c>
      <c r="E17" s="9" t="s">
        <v>15</v>
      </c>
      <c r="F17" s="10" t="s">
        <v>57</v>
      </c>
      <c r="G17" s="2">
        <v>83.4</v>
      </c>
      <c r="H17" s="7">
        <f>F$1:F$20/2+G$1:G$20/2</f>
        <v>73.7</v>
      </c>
      <c r="I17" s="2">
        <v>15</v>
      </c>
      <c r="J17" s="2" t="s">
        <v>37</v>
      </c>
      <c r="K17" s="2"/>
    </row>
    <row r="18" ht="14.25" spans="1:11">
      <c r="A18" s="4">
        <v>16</v>
      </c>
      <c r="B18" s="4" t="s">
        <v>58</v>
      </c>
      <c r="C18" s="5" t="s">
        <v>59</v>
      </c>
      <c r="D18" s="9" t="s">
        <v>14</v>
      </c>
      <c r="E18" s="9" t="s">
        <v>15</v>
      </c>
      <c r="F18" s="10" t="s">
        <v>60</v>
      </c>
      <c r="G18" s="2">
        <v>70.4</v>
      </c>
      <c r="H18" s="7">
        <f>F$1:F$20/2+G$1:G$20/2</f>
        <v>71.7</v>
      </c>
      <c r="I18" s="2">
        <v>16</v>
      </c>
      <c r="J18" s="2" t="s">
        <v>37</v>
      </c>
      <c r="K18" s="2"/>
    </row>
    <row r="19" ht="14.25" spans="1:11">
      <c r="A19" s="4">
        <v>17</v>
      </c>
      <c r="B19" s="4" t="s">
        <v>61</v>
      </c>
      <c r="C19" s="5" t="s">
        <v>62</v>
      </c>
      <c r="D19" s="9" t="s">
        <v>14</v>
      </c>
      <c r="E19" s="9" t="s">
        <v>15</v>
      </c>
      <c r="F19" s="10" t="s">
        <v>60</v>
      </c>
      <c r="G19" s="2">
        <v>70.2</v>
      </c>
      <c r="H19" s="7">
        <f>F$1:F$20/2+G$1:G$20/2</f>
        <v>71.6</v>
      </c>
      <c r="I19" s="2">
        <v>17</v>
      </c>
      <c r="J19" s="2" t="s">
        <v>37</v>
      </c>
      <c r="K19" s="2"/>
    </row>
    <row r="20" ht="14.25" spans="1:11">
      <c r="A20" s="4">
        <v>18</v>
      </c>
      <c r="B20" s="4" t="s">
        <v>63</v>
      </c>
      <c r="C20" s="5" t="s">
        <v>64</v>
      </c>
      <c r="D20" s="9" t="s">
        <v>14</v>
      </c>
      <c r="E20" s="9" t="s">
        <v>15</v>
      </c>
      <c r="F20" s="10" t="s">
        <v>65</v>
      </c>
      <c r="G20" s="2">
        <v>56.6</v>
      </c>
      <c r="H20" s="7">
        <f>F$1:F$20/2+G$1:G$20/2</f>
        <v>65.8</v>
      </c>
      <c r="I20" s="2">
        <v>18</v>
      </c>
      <c r="J20" s="2" t="s">
        <v>37</v>
      </c>
      <c r="K20" s="2"/>
    </row>
    <row r="21" ht="14.25" spans="1:11">
      <c r="A21" s="4">
        <v>19</v>
      </c>
      <c r="B21" s="4" t="s">
        <v>66</v>
      </c>
      <c r="C21" s="5" t="s">
        <v>67</v>
      </c>
      <c r="D21" s="9" t="s">
        <v>14</v>
      </c>
      <c r="E21" s="9" t="s">
        <v>15</v>
      </c>
      <c r="F21" s="10" t="s">
        <v>68</v>
      </c>
      <c r="G21" s="2" t="s">
        <v>69</v>
      </c>
      <c r="H21" s="7" t="e">
        <f>专职消防员成绩单!F$1:F$20/2+专职消防员成绩单!G$1:G$20/2</f>
        <v>#VALUE!</v>
      </c>
      <c r="I21" s="2"/>
      <c r="J21" s="2" t="s">
        <v>37</v>
      </c>
      <c r="K21" s="2"/>
    </row>
    <row r="22" ht="14.25" spans="1:11">
      <c r="A22" s="4">
        <v>20</v>
      </c>
      <c r="B22" s="4" t="s">
        <v>70</v>
      </c>
      <c r="C22" s="5" t="s">
        <v>71</v>
      </c>
      <c r="D22" s="9" t="s">
        <v>14</v>
      </c>
      <c r="E22" s="9" t="s">
        <v>15</v>
      </c>
      <c r="F22" s="10" t="s">
        <v>72</v>
      </c>
      <c r="G22" s="2" t="s">
        <v>69</v>
      </c>
      <c r="H22" s="7" t="e">
        <f>专职消防员成绩单!F$1:F$20/2+专职消防员成绩单!G$1:G$20/2</f>
        <v>#VALUE!</v>
      </c>
      <c r="I22" s="2"/>
      <c r="J22" s="2" t="s">
        <v>37</v>
      </c>
      <c r="K22" s="2"/>
    </row>
    <row r="23" ht="14.25" spans="1:11">
      <c r="A23" s="4">
        <v>21</v>
      </c>
      <c r="B23" s="4" t="s">
        <v>73</v>
      </c>
      <c r="C23" s="5" t="s">
        <v>74</v>
      </c>
      <c r="D23" s="9" t="s">
        <v>14</v>
      </c>
      <c r="E23" s="9" t="s">
        <v>15</v>
      </c>
      <c r="F23" s="10" t="s">
        <v>75</v>
      </c>
      <c r="G23" s="2" t="s">
        <v>69</v>
      </c>
      <c r="H23" s="7" t="e">
        <f>专职消防员成绩单!F$1:F$20/2+专职消防员成绩单!G$1:G$20/2</f>
        <v>#VALUE!</v>
      </c>
      <c r="I23" s="2"/>
      <c r="J23" s="2" t="s">
        <v>37</v>
      </c>
      <c r="K23" s="2"/>
    </row>
    <row r="24" ht="14.25" spans="1:11">
      <c r="A24" s="4">
        <v>22</v>
      </c>
      <c r="B24" s="4" t="s">
        <v>76</v>
      </c>
      <c r="C24" s="5" t="s">
        <v>77</v>
      </c>
      <c r="D24" s="9" t="s">
        <v>14</v>
      </c>
      <c r="E24" s="9" t="s">
        <v>15</v>
      </c>
      <c r="F24" s="10" t="s">
        <v>78</v>
      </c>
      <c r="G24" s="2" t="s">
        <v>69</v>
      </c>
      <c r="H24" s="7" t="e">
        <f>专职消防员成绩单!F$1:F$20/2+专职消防员成绩单!G$1:G$20/2</f>
        <v>#VALUE!</v>
      </c>
      <c r="I24" s="2"/>
      <c r="J24" s="2" t="s">
        <v>37</v>
      </c>
      <c r="K24" s="2"/>
    </row>
    <row r="25" ht="14.25" spans="1:11">
      <c r="A25" s="4">
        <v>23</v>
      </c>
      <c r="B25" s="4" t="s">
        <v>79</v>
      </c>
      <c r="C25" s="5" t="s">
        <v>80</v>
      </c>
      <c r="D25" s="9" t="s">
        <v>14</v>
      </c>
      <c r="E25" s="9" t="s">
        <v>15</v>
      </c>
      <c r="F25" s="10" t="s">
        <v>81</v>
      </c>
      <c r="G25" s="2" t="s">
        <v>69</v>
      </c>
      <c r="H25" s="7" t="e">
        <f>专职消防员成绩单!F$1:F$20/2+专职消防员成绩单!G$1:G$20/2</f>
        <v>#VALUE!</v>
      </c>
      <c r="I25" s="2"/>
      <c r="J25" s="2" t="s">
        <v>37</v>
      </c>
      <c r="K25" s="2"/>
    </row>
    <row r="26" ht="14.25" spans="1:11">
      <c r="A26" s="4">
        <v>24</v>
      </c>
      <c r="B26" s="4" t="s">
        <v>82</v>
      </c>
      <c r="C26" s="5" t="s">
        <v>83</v>
      </c>
      <c r="D26" s="9" t="s">
        <v>14</v>
      </c>
      <c r="E26" s="9" t="s">
        <v>15</v>
      </c>
      <c r="F26" s="10" t="s">
        <v>78</v>
      </c>
      <c r="G26" s="2" t="s">
        <v>69</v>
      </c>
      <c r="H26" s="7" t="e">
        <f>专职消防员成绩单!F$1:F$20/2+专职消防员成绩单!G$1:G$20/2</f>
        <v>#VALUE!</v>
      </c>
      <c r="I26" s="2"/>
      <c r="J26" s="2" t="s">
        <v>37</v>
      </c>
      <c r="K26" s="2"/>
    </row>
    <row r="27" ht="14.25" spans="1:11">
      <c r="A27" s="4">
        <v>25</v>
      </c>
      <c r="B27" s="4" t="s">
        <v>84</v>
      </c>
      <c r="C27" s="5" t="s">
        <v>85</v>
      </c>
      <c r="D27" s="9" t="s">
        <v>14</v>
      </c>
      <c r="E27" s="9" t="s">
        <v>15</v>
      </c>
      <c r="F27" s="10" t="s">
        <v>75</v>
      </c>
      <c r="G27" s="2" t="s">
        <v>69</v>
      </c>
      <c r="H27" s="7" t="e">
        <f>专职消防员成绩单!F$1:F$20/2+专职消防员成绩单!G$1:G$20/2</f>
        <v>#VALUE!</v>
      </c>
      <c r="I27" s="2"/>
      <c r="J27" s="2" t="s">
        <v>37</v>
      </c>
      <c r="K27" s="2"/>
    </row>
    <row r="28" ht="14.25" spans="1:11">
      <c r="A28" s="4">
        <v>26</v>
      </c>
      <c r="B28" s="4" t="s">
        <v>86</v>
      </c>
      <c r="C28" s="5" t="s">
        <v>87</v>
      </c>
      <c r="D28" s="9" t="s">
        <v>14</v>
      </c>
      <c r="E28" s="9" t="s">
        <v>15</v>
      </c>
      <c r="F28" s="10" t="s">
        <v>88</v>
      </c>
      <c r="G28" s="2" t="s">
        <v>69</v>
      </c>
      <c r="H28" s="7" t="e">
        <f>专职消防员成绩单!F$1:F$20/2+专职消防员成绩单!G$1:G$20/2</f>
        <v>#VALUE!</v>
      </c>
      <c r="I28" s="2"/>
      <c r="J28" s="2" t="s">
        <v>37</v>
      </c>
      <c r="K28" s="2"/>
    </row>
    <row r="29" ht="14.25" spans="1:11">
      <c r="A29" s="4">
        <v>27</v>
      </c>
      <c r="B29" s="4" t="s">
        <v>89</v>
      </c>
      <c r="C29" s="5" t="s">
        <v>90</v>
      </c>
      <c r="D29" s="9" t="s">
        <v>14</v>
      </c>
      <c r="E29" s="9" t="s">
        <v>15</v>
      </c>
      <c r="F29" s="10" t="s">
        <v>91</v>
      </c>
      <c r="G29" s="2" t="s">
        <v>69</v>
      </c>
      <c r="H29" s="7" t="e">
        <f>专职消防员成绩单!F$1:F$20/2+专职消防员成绩单!G$1:G$20/2</f>
        <v>#VALUE!</v>
      </c>
      <c r="I29" s="2"/>
      <c r="J29" s="2" t="s">
        <v>37</v>
      </c>
      <c r="K29" s="2" t="s">
        <v>92</v>
      </c>
    </row>
    <row r="30" ht="14.25" spans="1:11">
      <c r="A30" s="4">
        <v>28</v>
      </c>
      <c r="B30" s="4" t="s">
        <v>93</v>
      </c>
      <c r="C30" s="5" t="s">
        <v>94</v>
      </c>
      <c r="D30" s="9" t="s">
        <v>14</v>
      </c>
      <c r="E30" s="9" t="s">
        <v>15</v>
      </c>
      <c r="F30" s="10" t="s">
        <v>95</v>
      </c>
      <c r="G30" s="2" t="s">
        <v>69</v>
      </c>
      <c r="H30" s="7" t="e">
        <f>专职消防员成绩单!F$1:F$20/2+专职消防员成绩单!G$1:G$20/2</f>
        <v>#VALUE!</v>
      </c>
      <c r="I30" s="2"/>
      <c r="J30" s="2" t="s">
        <v>37</v>
      </c>
      <c r="K30" s="2" t="s">
        <v>92</v>
      </c>
    </row>
    <row r="31" ht="14.25" spans="1:11">
      <c r="A31" s="4">
        <v>29</v>
      </c>
      <c r="B31" s="4" t="s">
        <v>96</v>
      </c>
      <c r="C31" s="5" t="s">
        <v>97</v>
      </c>
      <c r="D31" s="9" t="s">
        <v>14</v>
      </c>
      <c r="E31" s="9" t="s">
        <v>15</v>
      </c>
      <c r="F31" s="10" t="s">
        <v>98</v>
      </c>
      <c r="G31" s="2" t="s">
        <v>69</v>
      </c>
      <c r="H31" s="7" t="e">
        <f>专职消防员成绩单!F$1:F$20/2+专职消防员成绩单!G$1:G$20/2</f>
        <v>#VALUE!</v>
      </c>
      <c r="I31" s="2"/>
      <c r="J31" s="2" t="s">
        <v>37</v>
      </c>
      <c r="K31" s="2"/>
    </row>
    <row r="32" ht="14.25" spans="1:11">
      <c r="A32" s="4">
        <v>30</v>
      </c>
      <c r="B32" s="4" t="s">
        <v>99</v>
      </c>
      <c r="C32" s="5" t="s">
        <v>100</v>
      </c>
      <c r="D32" s="9" t="s">
        <v>14</v>
      </c>
      <c r="E32" s="9" t="s">
        <v>15</v>
      </c>
      <c r="F32" s="6" t="s">
        <v>101</v>
      </c>
      <c r="G32" s="2" t="s">
        <v>101</v>
      </c>
      <c r="H32" s="7" t="e">
        <f>专职消防员成绩单!F$1:F$20/2+专职消防员成绩单!G$1:G$20/2</f>
        <v>#VALUE!</v>
      </c>
      <c r="I32" s="2"/>
      <c r="J32" s="2" t="s">
        <v>37</v>
      </c>
      <c r="K32" s="2"/>
    </row>
    <row r="33" ht="14.25" spans="1:11">
      <c r="A33" s="4">
        <v>31</v>
      </c>
      <c r="B33" s="4" t="s">
        <v>102</v>
      </c>
      <c r="C33" s="5" t="s">
        <v>103</v>
      </c>
      <c r="D33" s="9" t="s">
        <v>14</v>
      </c>
      <c r="E33" s="9" t="s">
        <v>15</v>
      </c>
      <c r="F33" s="10" t="s">
        <v>101</v>
      </c>
      <c r="G33" s="2" t="s">
        <v>101</v>
      </c>
      <c r="H33" s="7" t="e">
        <f>专职消防员成绩单!F$1:F$20/2+专职消防员成绩单!G$1:G$20/2</f>
        <v>#VALUE!</v>
      </c>
      <c r="I33" s="2"/>
      <c r="J33" s="2" t="s">
        <v>37</v>
      </c>
      <c r="K33" s="2"/>
    </row>
    <row r="34" ht="14.25" spans="1:11">
      <c r="A34" s="4">
        <v>32</v>
      </c>
      <c r="B34" s="4" t="s">
        <v>104</v>
      </c>
      <c r="C34" s="5" t="s">
        <v>105</v>
      </c>
      <c r="D34" s="9" t="s">
        <v>14</v>
      </c>
      <c r="E34" s="9" t="s">
        <v>15</v>
      </c>
      <c r="F34" s="10" t="s">
        <v>101</v>
      </c>
      <c r="G34" s="10" t="s">
        <v>101</v>
      </c>
      <c r="H34" s="7" t="e">
        <f>专职消防员成绩单!F$1:F$20/2+专职消防员成绩单!G$1:G$20/2</f>
        <v>#VALUE!</v>
      </c>
      <c r="I34" s="2"/>
      <c r="J34" s="2" t="s">
        <v>37</v>
      </c>
      <c r="K34" s="2"/>
    </row>
    <row r="35" ht="14.25" spans="1:11">
      <c r="A35" s="4">
        <v>33</v>
      </c>
      <c r="B35" s="4" t="s">
        <v>106</v>
      </c>
      <c r="C35" s="5" t="s">
        <v>107</v>
      </c>
      <c r="D35" s="9" t="s">
        <v>14</v>
      </c>
      <c r="E35" s="9" t="s">
        <v>15</v>
      </c>
      <c r="F35" s="10" t="s">
        <v>101</v>
      </c>
      <c r="G35" s="10" t="s">
        <v>101</v>
      </c>
      <c r="H35" s="7" t="e">
        <f>专职消防员成绩单!F$1:F$20/2+专职消防员成绩单!G$1:G$20/2</f>
        <v>#VALUE!</v>
      </c>
      <c r="I35" s="2"/>
      <c r="J35" s="2" t="s">
        <v>37</v>
      </c>
      <c r="K35" s="2"/>
    </row>
  </sheetData>
  <sortState ref="A3:K20">
    <sortCondition ref="H3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3" sqref="B3"/>
    </sheetView>
  </sheetViews>
  <sheetFormatPr defaultColWidth="9" defaultRowHeight="13.5"/>
  <cols>
    <col min="2" max="2" width="8.5" customWidth="1"/>
    <col min="3" max="3" width="8" customWidth="1"/>
    <col min="4" max="4" width="7.375" customWidth="1"/>
    <col min="5" max="5" width="25.5" customWidth="1"/>
    <col min="6" max="6" width="10.625" customWidth="1"/>
    <col min="7" max="7" width="11.125" customWidth="1"/>
    <col min="8" max="8" width="10.125" customWidth="1"/>
    <col min="9" max="9" width="10.375" customWidth="1"/>
    <col min="10" max="11" width="11.75" customWidth="1"/>
  </cols>
  <sheetData>
    <row r="1" ht="25.5" spans="1:11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3" t="s">
        <v>7</v>
      </c>
      <c r="H2" s="6" t="s">
        <v>8</v>
      </c>
      <c r="I2" s="3" t="s">
        <v>9</v>
      </c>
      <c r="J2" s="3" t="s">
        <v>10</v>
      </c>
      <c r="K2" s="3" t="s">
        <v>11</v>
      </c>
    </row>
    <row r="3" ht="14.25" spans="1:11">
      <c r="A3" s="4">
        <v>1</v>
      </c>
      <c r="B3" s="4" t="s">
        <v>109</v>
      </c>
      <c r="C3" s="5" t="s">
        <v>110</v>
      </c>
      <c r="D3" s="9" t="s">
        <v>14</v>
      </c>
      <c r="E3" s="9" t="s">
        <v>111</v>
      </c>
      <c r="F3" s="10" t="s">
        <v>112</v>
      </c>
      <c r="G3" s="2">
        <v>85.2</v>
      </c>
      <c r="H3" s="7">
        <f>F$3:F$8/2+G$3:G$8/2</f>
        <v>90.1</v>
      </c>
      <c r="I3" s="2">
        <v>1</v>
      </c>
      <c r="J3" s="2" t="s">
        <v>17</v>
      </c>
      <c r="K3" s="2"/>
    </row>
    <row r="4" ht="14.25" spans="1:11">
      <c r="A4" s="4">
        <v>2</v>
      </c>
      <c r="B4" s="4" t="s">
        <v>113</v>
      </c>
      <c r="C4" s="5" t="s">
        <v>114</v>
      </c>
      <c r="D4" s="9" t="s">
        <v>14</v>
      </c>
      <c r="E4" s="9" t="s">
        <v>111</v>
      </c>
      <c r="F4" s="10" t="s">
        <v>115</v>
      </c>
      <c r="G4" s="2">
        <v>83.6</v>
      </c>
      <c r="H4" s="7">
        <f>F$3:F$8/2+G$3:G$8/2</f>
        <v>87.8</v>
      </c>
      <c r="I4" s="2">
        <v>2</v>
      </c>
      <c r="J4" s="2" t="s">
        <v>17</v>
      </c>
      <c r="K4" s="2"/>
    </row>
    <row r="5" ht="14.25" spans="1:11">
      <c r="A5" s="4">
        <v>3</v>
      </c>
      <c r="B5" s="4" t="s">
        <v>116</v>
      </c>
      <c r="C5" s="5" t="s">
        <v>117</v>
      </c>
      <c r="D5" s="9" t="s">
        <v>14</v>
      </c>
      <c r="E5" s="9" t="s">
        <v>111</v>
      </c>
      <c r="F5" s="10" t="s">
        <v>118</v>
      </c>
      <c r="G5" s="2">
        <v>74.6</v>
      </c>
      <c r="H5" s="7">
        <f>F$3:F$8/2+G$3:G$8/2</f>
        <v>76.3</v>
      </c>
      <c r="I5" s="2">
        <v>3</v>
      </c>
      <c r="J5" s="2" t="s">
        <v>37</v>
      </c>
      <c r="K5" s="2"/>
    </row>
    <row r="6" ht="14.25" spans="1:11">
      <c r="A6" s="4">
        <v>6</v>
      </c>
      <c r="B6" s="4" t="s">
        <v>119</v>
      </c>
      <c r="C6" s="5" t="s">
        <v>120</v>
      </c>
      <c r="D6" s="9" t="s">
        <v>14</v>
      </c>
      <c r="E6" s="9" t="s">
        <v>111</v>
      </c>
      <c r="F6" s="10" t="s">
        <v>121</v>
      </c>
      <c r="G6" s="2">
        <v>81.2</v>
      </c>
      <c r="H6" s="7">
        <f>F$3:F$8/2+G$3:G$8/2</f>
        <v>71.6</v>
      </c>
      <c r="I6" s="2">
        <v>4</v>
      </c>
      <c r="J6" s="2" t="s">
        <v>37</v>
      </c>
      <c r="K6" s="2"/>
    </row>
    <row r="7" ht="14.25" spans="1:11">
      <c r="A7" s="4">
        <v>4</v>
      </c>
      <c r="B7" s="4" t="s">
        <v>122</v>
      </c>
      <c r="C7" s="5" t="s">
        <v>123</v>
      </c>
      <c r="D7" s="9" t="s">
        <v>14</v>
      </c>
      <c r="E7" s="9" t="s">
        <v>111</v>
      </c>
      <c r="F7" s="10" t="s">
        <v>124</v>
      </c>
      <c r="G7" s="2">
        <v>59</v>
      </c>
      <c r="H7" s="7">
        <f>F$3:F$8/2+G$3:G$8/2</f>
        <v>65</v>
      </c>
      <c r="I7" s="2">
        <v>5</v>
      </c>
      <c r="J7" s="2" t="s">
        <v>37</v>
      </c>
      <c r="K7" s="2"/>
    </row>
    <row r="8" ht="14.25" spans="1:11">
      <c r="A8" s="4">
        <v>5</v>
      </c>
      <c r="B8" s="4" t="s">
        <v>125</v>
      </c>
      <c r="C8" s="5" t="s">
        <v>126</v>
      </c>
      <c r="D8" s="9" t="s">
        <v>14</v>
      </c>
      <c r="E8" s="9" t="s">
        <v>111</v>
      </c>
      <c r="F8" s="10" t="s">
        <v>127</v>
      </c>
      <c r="G8" s="2">
        <v>32</v>
      </c>
      <c r="H8" s="7">
        <f>F$3:F$8/2+G$3:G$8/2</f>
        <v>48.5</v>
      </c>
      <c r="I8" s="2">
        <v>6</v>
      </c>
      <c r="J8" s="2" t="s">
        <v>37</v>
      </c>
      <c r="K8" s="2" t="s">
        <v>128</v>
      </c>
    </row>
    <row r="9" ht="14.25" spans="1:11">
      <c r="A9" s="4">
        <v>7</v>
      </c>
      <c r="B9" s="4" t="s">
        <v>129</v>
      </c>
      <c r="C9" s="5" t="s">
        <v>130</v>
      </c>
      <c r="D9" s="9" t="s">
        <v>14</v>
      </c>
      <c r="E9" s="9" t="s">
        <v>111</v>
      </c>
      <c r="F9" s="10" t="s">
        <v>131</v>
      </c>
      <c r="G9" s="2" t="s">
        <v>69</v>
      </c>
      <c r="H9" s="7" t="e">
        <f ca="1">F$3:F$8/2+E9G:G/2</f>
        <v>#VALUE!</v>
      </c>
      <c r="I9" s="2"/>
      <c r="J9" s="2" t="s">
        <v>37</v>
      </c>
      <c r="K9" s="2"/>
    </row>
    <row r="10" ht="14.25" spans="1:11">
      <c r="A10" s="4">
        <v>8</v>
      </c>
      <c r="B10" s="4" t="s">
        <v>132</v>
      </c>
      <c r="C10" s="5" t="s">
        <v>133</v>
      </c>
      <c r="D10" s="9" t="s">
        <v>14</v>
      </c>
      <c r="E10" s="9" t="s">
        <v>111</v>
      </c>
      <c r="F10" s="10" t="s">
        <v>98</v>
      </c>
      <c r="G10" s="2" t="s">
        <v>69</v>
      </c>
      <c r="H10" s="7" t="e">
        <f>F$3:F$8/2+G$3:G$8/2</f>
        <v>#VALUE!</v>
      </c>
      <c r="I10" s="2"/>
      <c r="J10" s="2" t="s">
        <v>37</v>
      </c>
      <c r="K10" s="2"/>
    </row>
    <row r="11" ht="14.25" spans="1:11">
      <c r="A11" s="4">
        <v>9</v>
      </c>
      <c r="B11" s="4" t="s">
        <v>134</v>
      </c>
      <c r="C11" s="5" t="s">
        <v>135</v>
      </c>
      <c r="D11" s="9" t="s">
        <v>14</v>
      </c>
      <c r="E11" s="9" t="s">
        <v>111</v>
      </c>
      <c r="F11" s="10" t="s">
        <v>101</v>
      </c>
      <c r="G11" s="2" t="s">
        <v>101</v>
      </c>
      <c r="H11" s="7" t="e">
        <f>F$3:F$8/2+G$3:G$8/2</f>
        <v>#VALUE!</v>
      </c>
      <c r="I11" s="2"/>
      <c r="J11" s="2" t="s">
        <v>37</v>
      </c>
      <c r="K11" s="2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13" sqref="E13"/>
    </sheetView>
  </sheetViews>
  <sheetFormatPr defaultColWidth="9" defaultRowHeight="13.5" outlineLevelCol="5"/>
  <cols>
    <col min="5" max="5" width="30.25" customWidth="1"/>
  </cols>
  <sheetData>
    <row r="1" ht="25.5" spans="1:6">
      <c r="A1" s="1" t="s">
        <v>136</v>
      </c>
      <c r="B1" s="1"/>
      <c r="C1" s="1"/>
      <c r="D1" s="1"/>
      <c r="E1" s="1"/>
      <c r="F1" s="1"/>
    </row>
    <row r="2" ht="14.25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11</v>
      </c>
    </row>
    <row r="3" ht="14.25" spans="1:6">
      <c r="A3" s="4">
        <v>1</v>
      </c>
      <c r="B3" s="4" t="s">
        <v>12</v>
      </c>
      <c r="C3" s="5" t="s">
        <v>13</v>
      </c>
      <c r="D3" s="9" t="s">
        <v>14</v>
      </c>
      <c r="E3" s="9" t="s">
        <v>15</v>
      </c>
      <c r="F3" s="2"/>
    </row>
    <row r="4" ht="14.25" spans="1:6">
      <c r="A4" s="4">
        <v>2</v>
      </c>
      <c r="B4" s="4" t="s">
        <v>18</v>
      </c>
      <c r="C4" s="5" t="s">
        <v>19</v>
      </c>
      <c r="D4" s="9" t="s">
        <v>14</v>
      </c>
      <c r="E4" s="9" t="s">
        <v>15</v>
      </c>
      <c r="F4" s="2"/>
    </row>
    <row r="5" ht="14.25" spans="1:6">
      <c r="A5" s="4">
        <v>3</v>
      </c>
      <c r="B5" s="4" t="s">
        <v>20</v>
      </c>
      <c r="C5" s="5" t="s">
        <v>21</v>
      </c>
      <c r="D5" s="9" t="s">
        <v>14</v>
      </c>
      <c r="E5" s="9" t="s">
        <v>15</v>
      </c>
      <c r="F5" s="2"/>
    </row>
    <row r="6" ht="14.25" spans="1:6">
      <c r="A6" s="4">
        <v>4</v>
      </c>
      <c r="B6" s="4" t="s">
        <v>23</v>
      </c>
      <c r="C6" s="5" t="s">
        <v>24</v>
      </c>
      <c r="D6" s="9" t="s">
        <v>14</v>
      </c>
      <c r="E6" s="9" t="s">
        <v>15</v>
      </c>
      <c r="F6" s="2"/>
    </row>
    <row r="7" ht="14.25" spans="1:6">
      <c r="A7" s="4">
        <v>5</v>
      </c>
      <c r="B7" s="4" t="s">
        <v>26</v>
      </c>
      <c r="C7" s="5" t="s">
        <v>27</v>
      </c>
      <c r="D7" s="9" t="s">
        <v>14</v>
      </c>
      <c r="E7" s="9" t="s">
        <v>15</v>
      </c>
      <c r="F7" s="2"/>
    </row>
    <row r="8" ht="14.25" spans="1:6">
      <c r="A8" s="4">
        <v>6</v>
      </c>
      <c r="B8" s="4" t="s">
        <v>28</v>
      </c>
      <c r="C8" s="5" t="s">
        <v>29</v>
      </c>
      <c r="D8" s="9" t="s">
        <v>14</v>
      </c>
      <c r="E8" s="9" t="s">
        <v>15</v>
      </c>
      <c r="F8" s="2"/>
    </row>
    <row r="9" ht="14.25" spans="1:6">
      <c r="A9" s="4">
        <v>7</v>
      </c>
      <c r="B9" s="4" t="s">
        <v>31</v>
      </c>
      <c r="C9" s="5" t="s">
        <v>32</v>
      </c>
      <c r="D9" s="9" t="s">
        <v>14</v>
      </c>
      <c r="E9" s="9" t="s">
        <v>15</v>
      </c>
      <c r="F9" s="2"/>
    </row>
    <row r="10" ht="14.25" spans="1:6">
      <c r="A10" s="4">
        <v>8</v>
      </c>
      <c r="B10" s="4" t="s">
        <v>109</v>
      </c>
      <c r="C10" s="5" t="s">
        <v>110</v>
      </c>
      <c r="D10" s="9" t="s">
        <v>14</v>
      </c>
      <c r="E10" s="9" t="s">
        <v>111</v>
      </c>
      <c r="F10" s="2"/>
    </row>
    <row r="11" ht="14.25" spans="1:6">
      <c r="A11" s="4">
        <v>9</v>
      </c>
      <c r="B11" s="4" t="s">
        <v>113</v>
      </c>
      <c r="C11" s="5" t="s">
        <v>114</v>
      </c>
      <c r="D11" s="9" t="s">
        <v>14</v>
      </c>
      <c r="E11" s="9" t="s">
        <v>111</v>
      </c>
      <c r="F11" s="2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专职消防员成绩单</vt:lpstr>
      <vt:lpstr>驾驶员成绩单</vt:lpstr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方皓</cp:lastModifiedBy>
  <dcterms:created xsi:type="dcterms:W3CDTF">2023-06-17T14:45:00Z</dcterms:created>
  <dcterms:modified xsi:type="dcterms:W3CDTF">2023-06-19T00:58:06Z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0ADFBCCCA58B4B8CBC174F2C7141C47B_13</vt:lpwstr>
  </property>
  <property fmtid="{D5CDD505-2E9C-101B-9397-08002B2CF9AE}" pid="3" name="KSOProductBuildVer">
    <vt:lpwstr>2052-11.1.0.14309</vt:lpwstr>
  </property>
</Properties>
</file>