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<sst xmlns="http://schemas.openxmlformats.org/spreadsheetml/2006/main" count="315" uniqueCount="97">
  <si>
    <t>洮南市融媒体中心招录工作人员考试成绩及排名表</t>
  </si>
  <si>
    <t>序号</t>
  </si>
  <si>
    <t>姓名</t>
  </si>
  <si>
    <t>性别</t>
  </si>
  <si>
    <t>报考岗位</t>
  </si>
  <si>
    <t>面试成绩</t>
  </si>
  <si>
    <t>面试成绩×40%</t>
  </si>
  <si>
    <t>实操成绩</t>
  </si>
  <si>
    <t>实操成绩×60%</t>
  </si>
  <si>
    <t>总成绩</t>
  </si>
  <si>
    <t>排名</t>
  </si>
  <si>
    <t>是否参加体检</t>
  </si>
  <si>
    <t>备注</t>
  </si>
  <si>
    <t>郑佳慧</t>
  </si>
  <si>
    <t>女</t>
  </si>
  <si>
    <t>办公室文秘</t>
  </si>
  <si>
    <t>否</t>
  </si>
  <si>
    <t>李红柳</t>
  </si>
  <si>
    <t>陶金</t>
  </si>
  <si>
    <t>缺考</t>
  </si>
  <si>
    <t>邓淞元</t>
  </si>
  <si>
    <t>男</t>
  </si>
  <si>
    <t>陈尚达</t>
  </si>
  <si>
    <t>张宁</t>
  </si>
  <si>
    <t>王丽叶</t>
  </si>
  <si>
    <t>郑博</t>
  </si>
  <si>
    <t>王强</t>
  </si>
  <si>
    <t>赵闯</t>
  </si>
  <si>
    <t>周建</t>
  </si>
  <si>
    <t>单孟佳</t>
  </si>
  <si>
    <t>靳思慧</t>
  </si>
  <si>
    <t>李可欣</t>
  </si>
  <si>
    <t>王珊</t>
  </si>
  <si>
    <t>尹嘉钰</t>
  </si>
  <si>
    <t>何丽</t>
  </si>
  <si>
    <t>弃考</t>
  </si>
  <si>
    <t>侯东旭</t>
  </si>
  <si>
    <t>池雪</t>
  </si>
  <si>
    <t>是</t>
  </si>
  <si>
    <t>倪欣慧</t>
  </si>
  <si>
    <t>刘杨</t>
  </si>
  <si>
    <t>汪海欧</t>
  </si>
  <si>
    <t>田宁</t>
  </si>
  <si>
    <t>王浩</t>
  </si>
  <si>
    <t>齐冬雪</t>
  </si>
  <si>
    <t>高超</t>
  </si>
  <si>
    <t>殷鑫宇</t>
  </si>
  <si>
    <t>都雪</t>
  </si>
  <si>
    <t>发射机房白班</t>
  </si>
  <si>
    <t>徐兵</t>
  </si>
  <si>
    <t>田可心</t>
  </si>
  <si>
    <t>沈竹</t>
  </si>
  <si>
    <t>孙鸽</t>
  </si>
  <si>
    <t>马艺荧</t>
  </si>
  <si>
    <t>沙洲</t>
  </si>
  <si>
    <t>苏莹莹</t>
  </si>
  <si>
    <t>范蕾蕾</t>
  </si>
  <si>
    <t>王东阳</t>
  </si>
  <si>
    <t>牛彤彤</t>
  </si>
  <si>
    <t>刘奇</t>
  </si>
  <si>
    <t>陈晶</t>
  </si>
  <si>
    <t>陈晴</t>
  </si>
  <si>
    <t>倪帅</t>
  </si>
  <si>
    <t>李佳怡</t>
  </si>
  <si>
    <t>王楠</t>
  </si>
  <si>
    <t>许白</t>
  </si>
  <si>
    <t>邓达</t>
  </si>
  <si>
    <t>发射机房夜班</t>
  </si>
  <si>
    <t>李瑞楠</t>
  </si>
  <si>
    <t>白宇</t>
  </si>
  <si>
    <t>徐立娜</t>
  </si>
  <si>
    <t>网络主播</t>
  </si>
  <si>
    <t>金梓涵</t>
  </si>
  <si>
    <t>程前</t>
  </si>
  <si>
    <t>刘彬彬</t>
  </si>
  <si>
    <t>王振东</t>
  </si>
  <si>
    <t>微波技术维护</t>
  </si>
  <si>
    <t>刘阳</t>
  </si>
  <si>
    <t>谢焱</t>
  </si>
  <si>
    <t>邹佳明</t>
  </si>
  <si>
    <t>杜大勇</t>
  </si>
  <si>
    <t>微波技术维护（瓦房）</t>
  </si>
  <si>
    <t>马万权</t>
  </si>
  <si>
    <t>王玉基</t>
  </si>
  <si>
    <t>刘旭阳</t>
  </si>
  <si>
    <t>电视短视频制作</t>
  </si>
  <si>
    <t>亓敏</t>
  </si>
  <si>
    <t>张帅</t>
  </si>
  <si>
    <t>赵佳旭</t>
  </si>
  <si>
    <t>陈雨佳</t>
  </si>
  <si>
    <t>文字记者</t>
  </si>
  <si>
    <t>张晓宇</t>
  </si>
  <si>
    <t>郑婷婷</t>
  </si>
  <si>
    <t>公众号管理员</t>
  </si>
  <si>
    <t>蔡佳男</t>
  </si>
  <si>
    <t>吕珊</t>
  </si>
  <si>
    <t>张宝丹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</si>
</sst>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1"/>
  <sheetViews>
    <sheetView tabSelected="1" topLeftCell="A60" workbookViewId="0">
      <selection activeCell="G49" sqref="G49:G72"/>
    </sheetView>
  </sheetViews>
  <sheetFormatPr defaultColWidth="9" defaultRowHeight="13.5"/>
  <cols>
    <col min="1" max="1" width="6.375" style="4" customWidth="1"/>
    <col min="2" max="2" width="7.375" style="4" customWidth="1"/>
    <col min="3" max="3" width="6.5" style="4" customWidth="1"/>
    <col min="4" max="4" width="21.25" style="4" customWidth="1"/>
    <col min="5" max="5" width="11.25" style="4" customWidth="1"/>
    <col min="6" max="6" width="18.125" style="4" customWidth="1"/>
    <col min="7" max="7" width="11.25" style="4" customWidth="1"/>
    <col min="8" max="8" width="18.125" style="4" customWidth="1"/>
    <col min="9" max="9" width="8.75" style="4" customWidth="1"/>
    <col min="10" max="10" width="9.625" style="4" customWidth="1"/>
    <col min="11" max="11" width="16.5" style="4" customWidth="1"/>
    <col min="12" max="12" width="6.375" style="4" customWidth="1"/>
    <col min="13" max="13" width="20.1083333333333" style="4" customWidth="1"/>
    <col min="14" max="15" width="9" style="4"/>
    <col min="16" max="21" width="15.875" style="4"/>
    <col min="22" max="16384" width="9" style="4"/>
  </cols>
  <sheetData>
    <row r="1" ht="23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5.9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1" customHeight="1" spans="1:12">
      <c r="A3" s="6" t="s">
        <v>1</v>
      </c>
      <c r="B3" s="6" t="s">
        <v>2</v>
      </c>
      <c r="C3" s="7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="2" customFormat="1" ht="26" customHeight="1" spans="1:12">
      <c r="A4" s="8">
        <v>1</v>
      </c>
      <c r="B4" s="9" t="s">
        <v>13</v>
      </c>
      <c r="C4" s="10" t="s">
        <v>14</v>
      </c>
      <c r="D4" s="10" t="s">
        <v>15</v>
      </c>
      <c r="E4" s="10">
        <v>82.93</v>
      </c>
      <c r="F4" s="10">
        <f>E4*40%</f>
        <v>33.172</v>
      </c>
      <c r="G4" s="10">
        <v>41.2</v>
      </c>
      <c r="H4" s="10">
        <f>G4*60%</f>
        <v>24.72</v>
      </c>
      <c r="I4" s="10">
        <f>F4+H4</f>
        <v>57.892</v>
      </c>
      <c r="J4" s="10">
        <v>5</v>
      </c>
      <c r="K4" s="10" t="s">
        <v>16</v>
      </c>
      <c r="L4" s="10"/>
    </row>
    <row r="5" s="2" customFormat="1" ht="26" customHeight="1" spans="1:12">
      <c r="A5" s="8">
        <v>2</v>
      </c>
      <c r="B5" s="9" t="s">
        <v>17</v>
      </c>
      <c r="C5" s="10" t="s">
        <v>14</v>
      </c>
      <c r="D5" s="10" t="s">
        <v>15</v>
      </c>
      <c r="E5" s="10">
        <v>80.86</v>
      </c>
      <c r="F5" s="10">
        <f t="shared" ref="F5:F36" si="0">E5*40%</f>
        <v>32.344</v>
      </c>
      <c r="G5" s="10">
        <v>26.3</v>
      </c>
      <c r="H5" s="10">
        <f t="shared" ref="H5:H36" si="1">G5*60%</f>
        <v>15.78</v>
      </c>
      <c r="I5" s="10">
        <f t="shared" ref="I5:I36" si="2">F5+H5</f>
        <v>48.124</v>
      </c>
      <c r="J5" s="10">
        <v>8</v>
      </c>
      <c r="K5" s="10" t="s">
        <v>16</v>
      </c>
      <c r="L5" s="10"/>
    </row>
    <row r="6" s="2" customFormat="1" ht="26" customHeight="1" spans="1:12">
      <c r="A6" s="8">
        <v>3</v>
      </c>
      <c r="B6" s="9" t="s">
        <v>18</v>
      </c>
      <c r="C6" s="10" t="s">
        <v>14</v>
      </c>
      <c r="D6" s="10" t="s">
        <v>15</v>
      </c>
      <c r="E6" s="10"/>
      <c r="F6" s="10"/>
      <c r="G6" s="10"/>
      <c r="H6" s="10"/>
      <c r="I6" s="10"/>
      <c r="J6" s="10"/>
      <c r="K6" s="10" t="s">
        <v>16</v>
      </c>
      <c r="L6" s="10" t="s">
        <v>19</v>
      </c>
    </row>
    <row r="7" s="2" customFormat="1" ht="26" customHeight="1" spans="1:12">
      <c r="A7" s="8">
        <v>4</v>
      </c>
      <c r="B7" s="9" t="s">
        <v>20</v>
      </c>
      <c r="C7" s="10" t="s">
        <v>21</v>
      </c>
      <c r="D7" s="10" t="s">
        <v>15</v>
      </c>
      <c r="E7" s="9">
        <v>82.39</v>
      </c>
      <c r="F7" s="10">
        <f t="shared" si="0"/>
        <v>32.956</v>
      </c>
      <c r="G7" s="9">
        <v>9.2</v>
      </c>
      <c r="H7" s="10">
        <f t="shared" si="1"/>
        <v>5.52</v>
      </c>
      <c r="I7" s="10">
        <f t="shared" si="2"/>
        <v>38.476</v>
      </c>
      <c r="J7" s="9">
        <v>11</v>
      </c>
      <c r="K7" s="10" t="s">
        <v>16</v>
      </c>
      <c r="L7" s="9"/>
    </row>
    <row r="8" s="2" customFormat="1" ht="26" customHeight="1" spans="1:12">
      <c r="A8" s="8">
        <v>5</v>
      </c>
      <c r="B8" s="9" t="s">
        <v>22</v>
      </c>
      <c r="C8" s="10" t="s">
        <v>21</v>
      </c>
      <c r="D8" s="10" t="s">
        <v>15</v>
      </c>
      <c r="E8" s="9">
        <v>83.01</v>
      </c>
      <c r="F8" s="10">
        <f t="shared" si="0"/>
        <v>33.204</v>
      </c>
      <c r="G8" s="9">
        <v>25.4</v>
      </c>
      <c r="H8" s="10">
        <f t="shared" si="1"/>
        <v>15.24</v>
      </c>
      <c r="I8" s="10">
        <f t="shared" si="2"/>
        <v>48.444</v>
      </c>
      <c r="J8" s="9">
        <v>7</v>
      </c>
      <c r="K8" s="10" t="s">
        <v>16</v>
      </c>
      <c r="L8" s="9"/>
    </row>
    <row r="9" s="2" customFormat="1" ht="26" customHeight="1" spans="1:14">
      <c r="A9" s="8">
        <v>6</v>
      </c>
      <c r="B9" s="9" t="s">
        <v>23</v>
      </c>
      <c r="C9" s="10" t="s">
        <v>21</v>
      </c>
      <c r="D9" s="10" t="s">
        <v>15</v>
      </c>
      <c r="E9" s="9"/>
      <c r="F9" s="10"/>
      <c r="G9" s="9"/>
      <c r="H9" s="10"/>
      <c r="I9" s="10"/>
      <c r="J9" s="9"/>
      <c r="K9" s="10" t="s">
        <v>16</v>
      </c>
      <c r="L9" s="10" t="s">
        <v>19</v>
      </c>
      <c r="M9" s="3"/>
      <c r="N9" s="3"/>
    </row>
    <row r="10" s="2" customFormat="1" ht="26" customHeight="1" spans="1:14">
      <c r="A10" s="8">
        <v>7</v>
      </c>
      <c r="B10" s="9" t="s">
        <v>24</v>
      </c>
      <c r="C10" s="10" t="s">
        <v>14</v>
      </c>
      <c r="D10" s="10" t="s">
        <v>15</v>
      </c>
      <c r="E10" s="10"/>
      <c r="F10" s="10"/>
      <c r="G10" s="10"/>
      <c r="H10" s="10"/>
      <c r="I10" s="10"/>
      <c r="J10" s="10"/>
      <c r="K10" s="10" t="s">
        <v>16</v>
      </c>
      <c r="L10" s="10" t="s">
        <v>19</v>
      </c>
      <c r="M10" s="3"/>
      <c r="N10" s="3"/>
    </row>
    <row r="11" s="2" customFormat="1" ht="26" customHeight="1" spans="1:14">
      <c r="A11" s="8">
        <v>8</v>
      </c>
      <c r="B11" s="9" t="s">
        <v>25</v>
      </c>
      <c r="C11" s="10" t="s">
        <v>14</v>
      </c>
      <c r="D11" s="10" t="s">
        <v>15</v>
      </c>
      <c r="E11" s="10">
        <v>83.59</v>
      </c>
      <c r="F11" s="10">
        <f t="shared" si="0"/>
        <v>33.436</v>
      </c>
      <c r="G11" s="10">
        <v>39.2</v>
      </c>
      <c r="H11" s="10">
        <f t="shared" si="1"/>
        <v>23.52</v>
      </c>
      <c r="I11" s="10">
        <f t="shared" si="2"/>
        <v>56.956</v>
      </c>
      <c r="J11" s="10">
        <v>6</v>
      </c>
      <c r="K11" s="10" t="s">
        <v>16</v>
      </c>
      <c r="L11" s="10"/>
      <c r="M11" s="3"/>
      <c r="N11" s="3"/>
    </row>
    <row r="12" s="2" customFormat="1" ht="26" customHeight="1" spans="1:14">
      <c r="A12" s="8">
        <v>9</v>
      </c>
      <c r="B12" s="9" t="s">
        <v>26</v>
      </c>
      <c r="C12" s="10" t="s">
        <v>14</v>
      </c>
      <c r="D12" s="10" t="s">
        <v>15</v>
      </c>
      <c r="E12" s="10"/>
      <c r="F12" s="10"/>
      <c r="G12" s="10"/>
      <c r="H12" s="10"/>
      <c r="I12" s="10"/>
      <c r="J12" s="10"/>
      <c r="K12" s="10" t="s">
        <v>16</v>
      </c>
      <c r="L12" s="10" t="s">
        <v>19</v>
      </c>
      <c r="M12" s="3"/>
      <c r="N12" s="3"/>
    </row>
    <row r="13" s="2" customFormat="1" ht="26" customHeight="1" spans="1:14">
      <c r="A13" s="8">
        <v>10</v>
      </c>
      <c r="B13" s="9" t="s">
        <v>27</v>
      </c>
      <c r="C13" s="10" t="s">
        <v>14</v>
      </c>
      <c r="D13" s="10" t="s">
        <v>15</v>
      </c>
      <c r="E13" s="10">
        <v>85.2</v>
      </c>
      <c r="F13" s="10">
        <f t="shared" si="0"/>
        <v>34.08</v>
      </c>
      <c r="G13" s="10">
        <v>40.4</v>
      </c>
      <c r="H13" s="10">
        <f t="shared" si="1"/>
        <v>24.24</v>
      </c>
      <c r="I13" s="10">
        <f t="shared" si="2"/>
        <v>58.32</v>
      </c>
      <c r="J13" s="10">
        <v>4</v>
      </c>
      <c r="K13" s="10" t="s">
        <v>16</v>
      </c>
      <c r="L13" s="10"/>
      <c r="M13" s="3"/>
      <c r="N13" s="3"/>
    </row>
    <row r="14" s="2" customFormat="1" ht="26" customHeight="1" spans="1:14">
      <c r="A14" s="8">
        <v>11</v>
      </c>
      <c r="B14" s="9" t="s">
        <v>28</v>
      </c>
      <c r="C14" s="10" t="s">
        <v>14</v>
      </c>
      <c r="D14" s="10" t="s">
        <v>15</v>
      </c>
      <c r="E14" s="10"/>
      <c r="F14" s="10"/>
      <c r="G14" s="10"/>
      <c r="H14" s="10"/>
      <c r="I14" s="10"/>
      <c r="J14" s="10"/>
      <c r="K14" s="10" t="s">
        <v>16</v>
      </c>
      <c r="L14" s="10" t="s">
        <v>19</v>
      </c>
      <c r="M14" s="3"/>
      <c r="N14" s="3"/>
    </row>
    <row r="15" s="2" customFormat="1" ht="26" customHeight="1" spans="1:14">
      <c r="A15" s="8">
        <v>12</v>
      </c>
      <c r="B15" s="9" t="s">
        <v>29</v>
      </c>
      <c r="C15" s="10" t="s">
        <v>21</v>
      </c>
      <c r="D15" s="10" t="s">
        <v>15</v>
      </c>
      <c r="E15" s="9"/>
      <c r="F15" s="10"/>
      <c r="G15" s="9"/>
      <c r="H15" s="10"/>
      <c r="I15" s="10"/>
      <c r="J15" s="9"/>
      <c r="K15" s="10" t="s">
        <v>16</v>
      </c>
      <c r="L15" s="9" t="s">
        <v>19</v>
      </c>
      <c r="M15" s="3"/>
      <c r="N15" s="3"/>
    </row>
    <row r="16" s="2" customFormat="1" ht="26" customHeight="1" spans="1:14">
      <c r="A16" s="8">
        <v>13</v>
      </c>
      <c r="B16" s="11" t="s">
        <v>30</v>
      </c>
      <c r="C16" s="10" t="s">
        <v>14</v>
      </c>
      <c r="D16" s="10" t="s">
        <v>15</v>
      </c>
      <c r="E16" s="9">
        <v>81.95</v>
      </c>
      <c r="F16" s="10">
        <f t="shared" si="0"/>
        <v>32.78</v>
      </c>
      <c r="G16" s="9">
        <v>17.8</v>
      </c>
      <c r="H16" s="10">
        <f t="shared" si="1"/>
        <v>10.68</v>
      </c>
      <c r="I16" s="10">
        <f t="shared" si="2"/>
        <v>43.46</v>
      </c>
      <c r="J16" s="9">
        <v>9</v>
      </c>
      <c r="K16" s="10" t="s">
        <v>16</v>
      </c>
      <c r="L16" s="9"/>
      <c r="M16" s="3"/>
      <c r="N16" s="3"/>
    </row>
    <row r="17" s="2" customFormat="1" ht="26" customHeight="1" spans="1:14">
      <c r="A17" s="8">
        <v>14</v>
      </c>
      <c r="B17" s="9" t="s">
        <v>31</v>
      </c>
      <c r="C17" s="10" t="s">
        <v>14</v>
      </c>
      <c r="D17" s="10" t="s">
        <v>15</v>
      </c>
      <c r="E17" s="9">
        <v>82.19</v>
      </c>
      <c r="F17" s="10">
        <f t="shared" si="0"/>
        <v>32.876</v>
      </c>
      <c r="G17" s="9">
        <v>14</v>
      </c>
      <c r="H17" s="10">
        <f t="shared" si="1"/>
        <v>8.4</v>
      </c>
      <c r="I17" s="10">
        <f t="shared" si="2"/>
        <v>41.276</v>
      </c>
      <c r="J17" s="9">
        <v>10</v>
      </c>
      <c r="K17" s="10" t="s">
        <v>16</v>
      </c>
      <c r="L17" s="9"/>
      <c r="M17" s="3"/>
      <c r="N17" s="3"/>
    </row>
    <row r="18" s="2" customFormat="1" ht="26" customHeight="1" spans="1:14">
      <c r="A18" s="8">
        <v>15</v>
      </c>
      <c r="B18" s="9" t="s">
        <v>32</v>
      </c>
      <c r="C18" s="10" t="s">
        <v>14</v>
      </c>
      <c r="D18" s="10" t="s">
        <v>15</v>
      </c>
      <c r="E18" s="9">
        <v>85.72</v>
      </c>
      <c r="F18" s="10">
        <f t="shared" si="0"/>
        <v>34.288</v>
      </c>
      <c r="G18" s="9">
        <v>43.6</v>
      </c>
      <c r="H18" s="10">
        <f t="shared" si="1"/>
        <v>26.16</v>
      </c>
      <c r="I18" s="10">
        <f t="shared" si="2"/>
        <v>60.448</v>
      </c>
      <c r="J18" s="9">
        <v>3</v>
      </c>
      <c r="K18" s="10" t="s">
        <v>16</v>
      </c>
      <c r="L18" s="9"/>
      <c r="M18" s="3"/>
      <c r="N18" s="3"/>
    </row>
    <row r="19" s="2" customFormat="1" ht="26" customHeight="1" spans="1:14">
      <c r="A19" s="8">
        <v>16</v>
      </c>
      <c r="B19" s="9" t="s">
        <v>33</v>
      </c>
      <c r="C19" s="10" t="s">
        <v>14</v>
      </c>
      <c r="D19" s="10" t="s">
        <v>15</v>
      </c>
      <c r="E19" s="9"/>
      <c r="F19" s="10"/>
      <c r="G19" s="9"/>
      <c r="H19" s="10"/>
      <c r="I19" s="10"/>
      <c r="J19" s="9"/>
      <c r="K19" s="10" t="s">
        <v>16</v>
      </c>
      <c r="L19" s="9" t="s">
        <v>19</v>
      </c>
      <c r="M19" s="3"/>
      <c r="N19" s="3"/>
    </row>
    <row r="20" s="2" customFormat="1" ht="26" customHeight="1" spans="1:14">
      <c r="A20" s="8">
        <v>17</v>
      </c>
      <c r="B20" s="9" t="s">
        <v>34</v>
      </c>
      <c r="C20" s="10" t="s">
        <v>14</v>
      </c>
      <c r="D20" s="10" t="s">
        <v>15</v>
      </c>
      <c r="E20" s="9"/>
      <c r="F20" s="10"/>
      <c r="G20" s="9"/>
      <c r="H20" s="10"/>
      <c r="I20" s="10"/>
      <c r="J20" s="9"/>
      <c r="K20" s="10" t="s">
        <v>16</v>
      </c>
      <c r="L20" s="9" t="s">
        <v>35</v>
      </c>
      <c r="M20" s="3"/>
      <c r="N20" s="3"/>
    </row>
    <row r="21" s="2" customFormat="1" ht="26" customHeight="1" spans="1:13">
      <c r="A21" s="8">
        <v>18</v>
      </c>
      <c r="B21" s="9" t="s">
        <v>36</v>
      </c>
      <c r="C21" s="10" t="s">
        <v>21</v>
      </c>
      <c r="D21" s="10" t="s">
        <v>15</v>
      </c>
      <c r="E21" s="9"/>
      <c r="F21" s="10"/>
      <c r="G21" s="9"/>
      <c r="H21" s="10"/>
      <c r="I21" s="10"/>
      <c r="J21" s="9"/>
      <c r="K21" s="10" t="s">
        <v>16</v>
      </c>
      <c r="L21" s="9" t="s">
        <v>19</v>
      </c>
      <c r="M21" s="3"/>
    </row>
    <row r="22" s="2" customFormat="1" ht="26" customHeight="1" spans="1:13">
      <c r="A22" s="12">
        <v>19</v>
      </c>
      <c r="B22" s="13" t="s">
        <v>37</v>
      </c>
      <c r="C22" s="13" t="s">
        <v>14</v>
      </c>
      <c r="D22" s="13" t="s">
        <v>15</v>
      </c>
      <c r="E22" s="13">
        <v>83.29</v>
      </c>
      <c r="F22" s="13">
        <f t="shared" si="0"/>
        <v>33.316</v>
      </c>
      <c r="G22" s="13">
        <v>91.2</v>
      </c>
      <c r="H22" s="13">
        <f t="shared" si="1"/>
        <v>54.72</v>
      </c>
      <c r="I22" s="13">
        <f t="shared" si="2"/>
        <v>88.036</v>
      </c>
      <c r="J22" s="13">
        <v>1</v>
      </c>
      <c r="K22" s="13" t="s">
        <v>38</v>
      </c>
      <c r="L22" s="9"/>
      <c r="M22" s="3"/>
    </row>
    <row r="23" s="2" customFormat="1" ht="26" customHeight="1" spans="1:13">
      <c r="A23" s="8">
        <v>20</v>
      </c>
      <c r="B23" s="9" t="s">
        <v>39</v>
      </c>
      <c r="C23" s="10" t="s">
        <v>14</v>
      </c>
      <c r="D23" s="10" t="s">
        <v>15</v>
      </c>
      <c r="E23" s="9"/>
      <c r="F23" s="10"/>
      <c r="G23" s="9"/>
      <c r="H23" s="10"/>
      <c r="I23" s="10"/>
      <c r="J23" s="9"/>
      <c r="K23" s="9" t="s">
        <v>16</v>
      </c>
      <c r="L23" s="9" t="s">
        <v>19</v>
      </c>
      <c r="M23" s="3"/>
    </row>
    <row r="24" s="2" customFormat="1" ht="26" customHeight="1" spans="1:13">
      <c r="A24" s="8">
        <v>21</v>
      </c>
      <c r="B24" s="9" t="s">
        <v>40</v>
      </c>
      <c r="C24" s="10" t="s">
        <v>14</v>
      </c>
      <c r="D24" s="10" t="s">
        <v>15</v>
      </c>
      <c r="E24" s="9">
        <v>81.55</v>
      </c>
      <c r="F24" s="10">
        <f t="shared" si="0"/>
        <v>32.62</v>
      </c>
      <c r="G24" s="9">
        <v>7.2</v>
      </c>
      <c r="H24" s="10">
        <f t="shared" si="1"/>
        <v>4.32</v>
      </c>
      <c r="I24" s="10">
        <f t="shared" si="2"/>
        <v>36.94</v>
      </c>
      <c r="J24" s="9">
        <v>13</v>
      </c>
      <c r="K24" s="9" t="s">
        <v>16</v>
      </c>
      <c r="L24" s="9"/>
      <c r="M24" s="3"/>
    </row>
    <row r="25" s="2" customFormat="1" ht="26" customHeight="1" spans="1:13">
      <c r="A25" s="8">
        <v>22</v>
      </c>
      <c r="B25" s="9" t="s">
        <v>41</v>
      </c>
      <c r="C25" s="10" t="s">
        <v>14</v>
      </c>
      <c r="D25" s="10" t="s">
        <v>15</v>
      </c>
      <c r="E25" s="9"/>
      <c r="F25" s="10"/>
      <c r="G25" s="9"/>
      <c r="H25" s="10"/>
      <c r="I25" s="10"/>
      <c r="J25" s="9"/>
      <c r="K25" s="9" t="s">
        <v>16</v>
      </c>
      <c r="L25" s="9" t="s">
        <v>19</v>
      </c>
      <c r="M25" s="3"/>
    </row>
    <row r="26" s="2" customFormat="1" ht="26" customHeight="1" spans="1:13">
      <c r="A26" s="8">
        <v>23</v>
      </c>
      <c r="B26" s="9" t="s">
        <v>42</v>
      </c>
      <c r="C26" s="10" t="s">
        <v>14</v>
      </c>
      <c r="D26" s="10" t="s">
        <v>15</v>
      </c>
      <c r="E26" s="14">
        <v>79.56</v>
      </c>
      <c r="F26" s="10">
        <f t="shared" si="0"/>
        <v>31.824</v>
      </c>
      <c r="G26" s="14">
        <v>3</v>
      </c>
      <c r="H26" s="10">
        <f t="shared" si="1"/>
        <v>1.8</v>
      </c>
      <c r="I26" s="10">
        <f t="shared" si="2"/>
        <v>33.624</v>
      </c>
      <c r="J26" s="14">
        <v>14</v>
      </c>
      <c r="K26" s="9" t="s">
        <v>16</v>
      </c>
      <c r="L26" s="14"/>
      <c r="M26" s="3"/>
    </row>
    <row r="27" s="2" customFormat="1" ht="26" customHeight="1" spans="1:13">
      <c r="A27" s="8">
        <v>24</v>
      </c>
      <c r="B27" s="9" t="s">
        <v>43</v>
      </c>
      <c r="C27" s="10" t="s">
        <v>21</v>
      </c>
      <c r="D27" s="10" t="s">
        <v>15</v>
      </c>
      <c r="E27" s="9">
        <v>83.97</v>
      </c>
      <c r="F27" s="10">
        <f t="shared" si="0"/>
        <v>33.588</v>
      </c>
      <c r="G27" s="9">
        <v>51.4</v>
      </c>
      <c r="H27" s="10">
        <f t="shared" si="1"/>
        <v>30.84</v>
      </c>
      <c r="I27" s="10">
        <f t="shared" si="2"/>
        <v>64.428</v>
      </c>
      <c r="J27" s="9">
        <v>2</v>
      </c>
      <c r="K27" s="9" t="s">
        <v>16</v>
      </c>
      <c r="L27" s="9"/>
      <c r="M27" s="3"/>
    </row>
    <row r="28" s="2" customFormat="1" ht="26" customHeight="1" spans="1:13">
      <c r="A28" s="8">
        <v>25</v>
      </c>
      <c r="B28" s="9" t="s">
        <v>44</v>
      </c>
      <c r="C28" s="10" t="s">
        <v>14</v>
      </c>
      <c r="D28" s="10" t="s">
        <v>15</v>
      </c>
      <c r="E28" s="9"/>
      <c r="F28" s="10"/>
      <c r="G28" s="9"/>
      <c r="H28" s="10"/>
      <c r="I28" s="10"/>
      <c r="J28" s="9"/>
      <c r="K28" s="9" t="s">
        <v>16</v>
      </c>
      <c r="L28" s="9" t="s">
        <v>19</v>
      </c>
      <c r="M28" s="3"/>
    </row>
    <row r="29" s="2" customFormat="1" ht="26" customHeight="1" spans="1:13">
      <c r="A29" s="8">
        <v>26</v>
      </c>
      <c r="B29" s="9" t="s">
        <v>45</v>
      </c>
      <c r="C29" s="10" t="s">
        <v>14</v>
      </c>
      <c r="D29" s="10" t="s">
        <v>15</v>
      </c>
      <c r="E29" s="9">
        <v>84.85</v>
      </c>
      <c r="F29" s="10">
        <f t="shared" si="0"/>
        <v>33.94</v>
      </c>
      <c r="G29" s="9">
        <v>7.1</v>
      </c>
      <c r="H29" s="10">
        <f t="shared" si="1"/>
        <v>4.26</v>
      </c>
      <c r="I29" s="10">
        <f t="shared" si="2"/>
        <v>38.2</v>
      </c>
      <c r="J29" s="9">
        <v>12</v>
      </c>
      <c r="K29" s="9" t="s">
        <v>16</v>
      </c>
      <c r="L29" s="9"/>
      <c r="M29" s="3"/>
    </row>
    <row r="30" s="2" customFormat="1" ht="26" customHeight="1" spans="1:13">
      <c r="A30" s="8">
        <v>27</v>
      </c>
      <c r="B30" s="9" t="s">
        <v>46</v>
      </c>
      <c r="C30" s="10" t="s">
        <v>14</v>
      </c>
      <c r="D30" s="10" t="s">
        <v>15</v>
      </c>
      <c r="E30" s="9"/>
      <c r="F30" s="10"/>
      <c r="G30" s="9"/>
      <c r="H30" s="10"/>
      <c r="I30" s="10"/>
      <c r="J30" s="9"/>
      <c r="K30" s="9" t="s">
        <v>16</v>
      </c>
      <c r="L30" s="9" t="s">
        <v>19</v>
      </c>
      <c r="M30" s="3"/>
    </row>
    <row r="31" s="2" customFormat="1" ht="26" customHeight="1" spans="1:13">
      <c r="A31" s="8">
        <v>28</v>
      </c>
      <c r="B31" s="9" t="s">
        <v>47</v>
      </c>
      <c r="C31" s="10" t="s">
        <v>14</v>
      </c>
      <c r="D31" s="10" t="s">
        <v>48</v>
      </c>
      <c r="E31" s="9">
        <v>80.56</v>
      </c>
      <c r="F31" s="10">
        <f t="shared" si="0"/>
        <v>32.224</v>
      </c>
      <c r="G31" s="9">
        <v>33</v>
      </c>
      <c r="H31" s="10">
        <f>G31*60%</f>
        <v>19.8</v>
      </c>
      <c r="I31" s="10">
        <f t="shared" si="2"/>
        <v>52.024</v>
      </c>
      <c r="J31" s="9">
        <v>13</v>
      </c>
      <c r="K31" s="9" t="s">
        <v>16</v>
      </c>
      <c r="L31" s="9"/>
      <c r="M31" s="3"/>
    </row>
    <row r="32" s="3" customFormat="1" ht="26" customHeight="1" spans="1:12">
      <c r="A32" s="8">
        <v>29</v>
      </c>
      <c r="B32" s="9" t="s">
        <v>49</v>
      </c>
      <c r="C32" s="10" t="s">
        <v>14</v>
      </c>
      <c r="D32" s="10" t="s">
        <v>48</v>
      </c>
      <c r="E32" s="9"/>
      <c r="F32" s="10"/>
      <c r="G32" s="9"/>
      <c r="H32" s="10"/>
      <c r="I32" s="10"/>
      <c r="J32" s="9"/>
      <c r="K32" s="9" t="s">
        <v>16</v>
      </c>
      <c r="L32" s="9" t="s">
        <v>19</v>
      </c>
    </row>
    <row r="33" s="2" customFormat="1" ht="26" customHeight="1" spans="1:13">
      <c r="A33" s="8">
        <v>30</v>
      </c>
      <c r="B33" s="9" t="s">
        <v>50</v>
      </c>
      <c r="C33" s="10" t="s">
        <v>14</v>
      </c>
      <c r="D33" s="10" t="s">
        <v>48</v>
      </c>
      <c r="E33" s="9">
        <v>76.6</v>
      </c>
      <c r="F33" s="10">
        <f t="shared" si="0"/>
        <v>30.64</v>
      </c>
      <c r="G33" s="9">
        <v>61.5</v>
      </c>
      <c r="H33" s="10">
        <f t="shared" si="1"/>
        <v>36.9</v>
      </c>
      <c r="I33" s="10">
        <f t="shared" si="2"/>
        <v>67.54</v>
      </c>
      <c r="J33" s="9">
        <v>8</v>
      </c>
      <c r="K33" s="9" t="s">
        <v>16</v>
      </c>
      <c r="L33" s="9"/>
      <c r="M33" s="3"/>
    </row>
    <row r="34" s="2" customFormat="1" ht="26" customHeight="1" spans="1:13">
      <c r="A34" s="8">
        <v>31</v>
      </c>
      <c r="B34" s="9" t="s">
        <v>51</v>
      </c>
      <c r="C34" s="10" t="s">
        <v>14</v>
      </c>
      <c r="D34" s="10" t="s">
        <v>48</v>
      </c>
      <c r="E34" s="9">
        <v>85.02</v>
      </c>
      <c r="F34" s="10">
        <f t="shared" si="0"/>
        <v>34.008</v>
      </c>
      <c r="G34" s="9">
        <v>54.5</v>
      </c>
      <c r="H34" s="10">
        <f t="shared" si="1"/>
        <v>32.7</v>
      </c>
      <c r="I34" s="10">
        <f t="shared" si="2"/>
        <v>66.708</v>
      </c>
      <c r="J34" s="9">
        <v>9</v>
      </c>
      <c r="K34" s="9" t="s">
        <v>16</v>
      </c>
      <c r="L34" s="9"/>
      <c r="M34" s="3"/>
    </row>
    <row r="35" s="2" customFormat="1" ht="26" customHeight="1" spans="1:13">
      <c r="A35" s="12">
        <v>32</v>
      </c>
      <c r="B35" s="13" t="s">
        <v>52</v>
      </c>
      <c r="C35" s="13" t="s">
        <v>14</v>
      </c>
      <c r="D35" s="13" t="s">
        <v>48</v>
      </c>
      <c r="E35" s="13">
        <v>82.19</v>
      </c>
      <c r="F35" s="13">
        <f t="shared" si="0"/>
        <v>32.876</v>
      </c>
      <c r="G35" s="13">
        <v>98.5</v>
      </c>
      <c r="H35" s="13">
        <f t="shared" si="1"/>
        <v>59.1</v>
      </c>
      <c r="I35" s="13">
        <f t="shared" si="2"/>
        <v>91.976</v>
      </c>
      <c r="J35" s="13">
        <v>2</v>
      </c>
      <c r="K35" s="13" t="s">
        <v>38</v>
      </c>
      <c r="L35" s="10"/>
      <c r="M35" s="3"/>
    </row>
    <row r="36" s="2" customFormat="1" ht="26" customHeight="1" spans="1:13">
      <c r="A36" s="12">
        <v>33</v>
      </c>
      <c r="B36" s="13" t="s">
        <v>53</v>
      </c>
      <c r="C36" s="13" t="s">
        <v>14</v>
      </c>
      <c r="D36" s="13" t="s">
        <v>48</v>
      </c>
      <c r="E36" s="13">
        <v>86.47</v>
      </c>
      <c r="F36" s="13">
        <f t="shared" si="0"/>
        <v>34.588</v>
      </c>
      <c r="G36" s="13">
        <v>96.5</v>
      </c>
      <c r="H36" s="13">
        <f t="shared" si="1"/>
        <v>57.9</v>
      </c>
      <c r="I36" s="13">
        <f t="shared" si="2"/>
        <v>92.488</v>
      </c>
      <c r="J36" s="13">
        <v>1</v>
      </c>
      <c r="K36" s="13" t="s">
        <v>38</v>
      </c>
      <c r="L36" s="9"/>
      <c r="M36" s="3"/>
    </row>
    <row r="37" s="2" customFormat="1" ht="26" customHeight="1" spans="1:13">
      <c r="A37" s="12">
        <v>34</v>
      </c>
      <c r="B37" s="13" t="s">
        <v>54</v>
      </c>
      <c r="C37" s="13" t="s">
        <v>14</v>
      </c>
      <c r="D37" s="13" t="s">
        <v>48</v>
      </c>
      <c r="E37" s="13">
        <v>85.42</v>
      </c>
      <c r="F37" s="13">
        <f t="shared" ref="F37:F68" si="3">E37*40%</f>
        <v>34.168</v>
      </c>
      <c r="G37" s="13">
        <v>61.5</v>
      </c>
      <c r="H37" s="13">
        <f t="shared" ref="H37:H72" si="4">G37*60%</f>
        <v>36.9</v>
      </c>
      <c r="I37" s="13">
        <f t="shared" ref="I37:I72" si="5">F37+H37</f>
        <v>71.068</v>
      </c>
      <c r="J37" s="13">
        <v>4</v>
      </c>
      <c r="K37" s="13" t="s">
        <v>38</v>
      </c>
      <c r="L37" s="14"/>
      <c r="M37" s="3"/>
    </row>
    <row r="38" s="2" customFormat="1" ht="26" customHeight="1" spans="1:13">
      <c r="A38" s="8">
        <v>35</v>
      </c>
      <c r="B38" s="9" t="s">
        <v>55</v>
      </c>
      <c r="C38" s="10" t="s">
        <v>14</v>
      </c>
      <c r="D38" s="10" t="s">
        <v>48</v>
      </c>
      <c r="E38" s="9">
        <v>81.9</v>
      </c>
      <c r="F38" s="10">
        <f t="shared" si="3"/>
        <v>32.76</v>
      </c>
      <c r="G38" s="9">
        <v>39.5</v>
      </c>
      <c r="H38" s="10">
        <f t="shared" si="4"/>
        <v>23.7</v>
      </c>
      <c r="I38" s="10">
        <f t="shared" si="5"/>
        <v>56.46</v>
      </c>
      <c r="J38" s="9">
        <v>12</v>
      </c>
      <c r="K38" s="9" t="s">
        <v>16</v>
      </c>
      <c r="L38" s="9"/>
      <c r="M38" s="3"/>
    </row>
    <row r="39" s="2" customFormat="1" ht="26" customHeight="1" spans="1:13">
      <c r="A39" s="8">
        <v>36</v>
      </c>
      <c r="B39" s="9" t="s">
        <v>56</v>
      </c>
      <c r="C39" s="10" t="s">
        <v>14</v>
      </c>
      <c r="D39" s="10" t="s">
        <v>48</v>
      </c>
      <c r="E39" s="10">
        <v>80.32</v>
      </c>
      <c r="F39" s="10">
        <f t="shared" si="3"/>
        <v>32.128</v>
      </c>
      <c r="G39" s="10">
        <v>47</v>
      </c>
      <c r="H39" s="10">
        <f t="shared" si="4"/>
        <v>28.2</v>
      </c>
      <c r="I39" s="10">
        <f t="shared" si="5"/>
        <v>60.328</v>
      </c>
      <c r="J39" s="10">
        <v>11</v>
      </c>
      <c r="K39" s="9" t="s">
        <v>16</v>
      </c>
      <c r="L39" s="10"/>
      <c r="M39" s="3"/>
    </row>
    <row r="40" s="2" customFormat="1" ht="26" customHeight="1" spans="1:12">
      <c r="A40" s="12">
        <v>37</v>
      </c>
      <c r="B40" s="13" t="s">
        <v>57</v>
      </c>
      <c r="C40" s="13" t="s">
        <v>14</v>
      </c>
      <c r="D40" s="13" t="s">
        <v>48</v>
      </c>
      <c r="E40" s="13">
        <v>83.01</v>
      </c>
      <c r="F40" s="13">
        <f t="shared" si="3"/>
        <v>33.204</v>
      </c>
      <c r="G40" s="13">
        <v>61.5</v>
      </c>
      <c r="H40" s="13">
        <f t="shared" si="4"/>
        <v>36.9</v>
      </c>
      <c r="I40" s="13">
        <f t="shared" si="5"/>
        <v>70.104</v>
      </c>
      <c r="J40" s="13">
        <v>5</v>
      </c>
      <c r="K40" s="13" t="s">
        <v>38</v>
      </c>
      <c r="L40" s="14"/>
    </row>
    <row r="41" s="2" customFormat="1" ht="26" customHeight="1" spans="1:12">
      <c r="A41" s="8">
        <v>38</v>
      </c>
      <c r="B41" s="9" t="s">
        <v>58</v>
      </c>
      <c r="C41" s="10" t="s">
        <v>14</v>
      </c>
      <c r="D41" s="10" t="s">
        <v>48</v>
      </c>
      <c r="E41" s="10">
        <v>84.1</v>
      </c>
      <c r="F41" s="10">
        <f t="shared" si="3"/>
        <v>33.64</v>
      </c>
      <c r="G41" s="10">
        <v>54</v>
      </c>
      <c r="H41" s="10">
        <f t="shared" si="4"/>
        <v>32.4</v>
      </c>
      <c r="I41" s="10">
        <f t="shared" si="5"/>
        <v>66.04</v>
      </c>
      <c r="J41" s="10">
        <v>10</v>
      </c>
      <c r="K41" s="10" t="s">
        <v>16</v>
      </c>
      <c r="L41" s="10"/>
    </row>
    <row r="42" s="2" customFormat="1" ht="26" customHeight="1" spans="1:12">
      <c r="A42" s="8">
        <v>39</v>
      </c>
      <c r="B42" s="9" t="s">
        <v>59</v>
      </c>
      <c r="C42" s="10" t="s">
        <v>14</v>
      </c>
      <c r="D42" s="10" t="s">
        <v>48</v>
      </c>
      <c r="E42" s="10">
        <v>80.17</v>
      </c>
      <c r="F42" s="10">
        <f t="shared" si="3"/>
        <v>32.068</v>
      </c>
      <c r="G42" s="10">
        <v>0</v>
      </c>
      <c r="H42" s="10">
        <f t="shared" si="4"/>
        <v>0</v>
      </c>
      <c r="I42" s="10">
        <f t="shared" si="5"/>
        <v>32.068</v>
      </c>
      <c r="J42" s="10">
        <v>14</v>
      </c>
      <c r="K42" s="10" t="s">
        <v>16</v>
      </c>
      <c r="L42" s="10"/>
    </row>
    <row r="43" s="2" customFormat="1" ht="26" customHeight="1" spans="1:12">
      <c r="A43" s="8">
        <v>40</v>
      </c>
      <c r="B43" s="9" t="s">
        <v>60</v>
      </c>
      <c r="C43" s="10" t="s">
        <v>14</v>
      </c>
      <c r="D43" s="10" t="s">
        <v>48</v>
      </c>
      <c r="E43" s="10"/>
      <c r="F43" s="10"/>
      <c r="G43" s="10"/>
      <c r="H43" s="10"/>
      <c r="I43" s="10"/>
      <c r="J43" s="10"/>
      <c r="K43" s="10" t="s">
        <v>16</v>
      </c>
      <c r="L43" s="10" t="s">
        <v>35</v>
      </c>
    </row>
    <row r="44" s="2" customFormat="1" ht="26" customHeight="1" spans="1:12">
      <c r="A44" s="12">
        <v>41</v>
      </c>
      <c r="B44" s="13" t="s">
        <v>61</v>
      </c>
      <c r="C44" s="13" t="s">
        <v>14</v>
      </c>
      <c r="D44" s="13" t="s">
        <v>48</v>
      </c>
      <c r="E44" s="13">
        <v>76.35</v>
      </c>
      <c r="F44" s="13">
        <f t="shared" si="3"/>
        <v>30.54</v>
      </c>
      <c r="G44" s="13">
        <v>68.5</v>
      </c>
      <c r="H44" s="13">
        <f t="shared" si="4"/>
        <v>41.1</v>
      </c>
      <c r="I44" s="13">
        <f t="shared" si="5"/>
        <v>71.64</v>
      </c>
      <c r="J44" s="13">
        <v>3</v>
      </c>
      <c r="K44" s="13" t="s">
        <v>38</v>
      </c>
      <c r="L44" s="10"/>
    </row>
    <row r="45" s="2" customFormat="1" ht="26" customHeight="1" spans="1:12">
      <c r="A45" s="8">
        <v>42</v>
      </c>
      <c r="B45" s="9" t="s">
        <v>62</v>
      </c>
      <c r="C45" s="10" t="s">
        <v>14</v>
      </c>
      <c r="D45" s="10" t="s">
        <v>48</v>
      </c>
      <c r="E45" s="10">
        <v>83.42</v>
      </c>
      <c r="F45" s="10">
        <f t="shared" si="3"/>
        <v>33.368</v>
      </c>
      <c r="G45" s="10">
        <v>60</v>
      </c>
      <c r="H45" s="10">
        <f t="shared" si="4"/>
        <v>36</v>
      </c>
      <c r="I45" s="10">
        <f t="shared" si="5"/>
        <v>69.368</v>
      </c>
      <c r="J45" s="10">
        <v>6</v>
      </c>
      <c r="K45" s="10" t="s">
        <v>16</v>
      </c>
      <c r="L45" s="10"/>
    </row>
    <row r="46" s="2" customFormat="1" ht="26" customHeight="1" spans="1:12">
      <c r="A46" s="8">
        <v>43</v>
      </c>
      <c r="B46" s="9" t="s">
        <v>63</v>
      </c>
      <c r="C46" s="10" t="s">
        <v>14</v>
      </c>
      <c r="D46" s="10" t="s">
        <v>48</v>
      </c>
      <c r="E46" s="10"/>
      <c r="F46" s="10"/>
      <c r="G46" s="10"/>
      <c r="H46" s="10"/>
      <c r="I46" s="10"/>
      <c r="J46" s="10"/>
      <c r="K46" s="10" t="s">
        <v>16</v>
      </c>
      <c r="L46" s="10" t="s">
        <v>19</v>
      </c>
    </row>
    <row r="47" s="2" customFormat="1" ht="26" customHeight="1" spans="1:12">
      <c r="A47" s="8">
        <v>44</v>
      </c>
      <c r="B47" s="9" t="s">
        <v>64</v>
      </c>
      <c r="C47" s="10" t="s">
        <v>14</v>
      </c>
      <c r="D47" s="10" t="s">
        <v>48</v>
      </c>
      <c r="E47" s="10">
        <v>84.39</v>
      </c>
      <c r="F47" s="10">
        <f t="shared" si="3"/>
        <v>33.756</v>
      </c>
      <c r="G47" s="10">
        <v>58</v>
      </c>
      <c r="H47" s="10">
        <f t="shared" si="4"/>
        <v>34.8</v>
      </c>
      <c r="I47" s="10">
        <f t="shared" si="5"/>
        <v>68.556</v>
      </c>
      <c r="J47" s="10">
        <v>7</v>
      </c>
      <c r="K47" s="10" t="s">
        <v>16</v>
      </c>
      <c r="L47" s="10"/>
    </row>
    <row r="48" s="2" customFormat="1" ht="26" customHeight="1" spans="1:12">
      <c r="A48" s="8">
        <v>45</v>
      </c>
      <c r="B48" s="9" t="s">
        <v>65</v>
      </c>
      <c r="C48" s="10" t="s">
        <v>14</v>
      </c>
      <c r="D48" s="10" t="s">
        <v>48</v>
      </c>
      <c r="E48" s="9"/>
      <c r="F48" s="10"/>
      <c r="G48" s="9"/>
      <c r="H48" s="10"/>
      <c r="I48" s="10"/>
      <c r="J48" s="9"/>
      <c r="K48" s="10" t="s">
        <v>16</v>
      </c>
      <c r="L48" s="9" t="s">
        <v>19</v>
      </c>
    </row>
    <row r="49" s="3" customFormat="1" ht="26" customHeight="1" spans="1:12">
      <c r="A49" s="8">
        <v>46</v>
      </c>
      <c r="B49" s="9" t="s">
        <v>66</v>
      </c>
      <c r="C49" s="10" t="s">
        <v>21</v>
      </c>
      <c r="D49" s="10" t="s">
        <v>67</v>
      </c>
      <c r="E49" s="9">
        <v>80.04</v>
      </c>
      <c r="F49" s="10">
        <f t="shared" si="3"/>
        <v>32.016</v>
      </c>
      <c r="G49" s="9">
        <v>0</v>
      </c>
      <c r="H49" s="10">
        <f t="shared" si="4"/>
        <v>0</v>
      </c>
      <c r="I49" s="10">
        <f t="shared" si="5"/>
        <v>32.016</v>
      </c>
      <c r="J49" s="9">
        <v>2</v>
      </c>
      <c r="K49" s="9" t="s">
        <v>16</v>
      </c>
      <c r="L49" s="9"/>
    </row>
    <row r="50" s="3" customFormat="1" ht="26" customHeight="1" spans="1:12">
      <c r="A50" s="12">
        <v>47</v>
      </c>
      <c r="B50" s="13" t="s">
        <v>68</v>
      </c>
      <c r="C50" s="13" t="s">
        <v>21</v>
      </c>
      <c r="D50" s="13" t="s">
        <v>67</v>
      </c>
      <c r="E50" s="13">
        <v>81</v>
      </c>
      <c r="F50" s="13">
        <f t="shared" si="3"/>
        <v>32.4</v>
      </c>
      <c r="G50" s="13">
        <v>100</v>
      </c>
      <c r="H50" s="13">
        <f t="shared" si="4"/>
        <v>60</v>
      </c>
      <c r="I50" s="13">
        <f t="shared" si="5"/>
        <v>92.4</v>
      </c>
      <c r="J50" s="13">
        <v>1</v>
      </c>
      <c r="K50" s="13" t="s">
        <v>38</v>
      </c>
      <c r="L50" s="9"/>
    </row>
    <row r="51" s="3" customFormat="1" ht="26" customHeight="1" spans="1:12">
      <c r="A51" s="8">
        <v>48</v>
      </c>
      <c r="B51" s="9" t="s">
        <v>69</v>
      </c>
      <c r="C51" s="10" t="s">
        <v>21</v>
      </c>
      <c r="D51" s="10" t="s">
        <v>67</v>
      </c>
      <c r="E51" s="9"/>
      <c r="F51" s="10"/>
      <c r="G51" s="9"/>
      <c r="H51" s="10"/>
      <c r="I51" s="10"/>
      <c r="J51" s="9"/>
      <c r="K51" s="9" t="s">
        <v>16</v>
      </c>
      <c r="L51" s="9" t="s">
        <v>19</v>
      </c>
    </row>
    <row r="52" s="3" customFormat="1" ht="26" customHeight="1" spans="1:12">
      <c r="A52" s="8">
        <v>49</v>
      </c>
      <c r="B52" s="9" t="s">
        <v>70</v>
      </c>
      <c r="C52" s="10" t="s">
        <v>14</v>
      </c>
      <c r="D52" s="10" t="s">
        <v>71</v>
      </c>
      <c r="E52" s="9">
        <v>85.21</v>
      </c>
      <c r="F52" s="10">
        <f t="shared" si="3"/>
        <v>34.084</v>
      </c>
      <c r="G52" s="9">
        <v>45.6</v>
      </c>
      <c r="H52" s="10">
        <f t="shared" si="4"/>
        <v>27.36</v>
      </c>
      <c r="I52" s="10">
        <f t="shared" si="5"/>
        <v>61.444</v>
      </c>
      <c r="J52" s="9">
        <v>2</v>
      </c>
      <c r="K52" s="9" t="s">
        <v>16</v>
      </c>
      <c r="L52" s="9"/>
    </row>
    <row r="53" s="3" customFormat="1" ht="26" customHeight="1" spans="1:12">
      <c r="A53" s="8">
        <v>50</v>
      </c>
      <c r="B53" s="9" t="s">
        <v>72</v>
      </c>
      <c r="C53" s="10" t="s">
        <v>14</v>
      </c>
      <c r="D53" s="10" t="s">
        <v>71</v>
      </c>
      <c r="E53" s="9"/>
      <c r="F53" s="10"/>
      <c r="G53" s="9"/>
      <c r="H53" s="10"/>
      <c r="I53" s="10"/>
      <c r="J53" s="9"/>
      <c r="K53" s="9" t="s">
        <v>16</v>
      </c>
      <c r="L53" s="9" t="s">
        <v>19</v>
      </c>
    </row>
    <row r="54" s="3" customFormat="1" ht="26" customHeight="1" spans="1:12">
      <c r="A54" s="8">
        <v>51</v>
      </c>
      <c r="B54" s="9" t="s">
        <v>73</v>
      </c>
      <c r="C54" s="10" t="s">
        <v>21</v>
      </c>
      <c r="D54" s="10" t="s">
        <v>71</v>
      </c>
      <c r="E54" s="9"/>
      <c r="F54" s="10"/>
      <c r="G54" s="9"/>
      <c r="H54" s="10"/>
      <c r="I54" s="10"/>
      <c r="J54" s="9"/>
      <c r="K54" s="9" t="s">
        <v>16</v>
      </c>
      <c r="L54" s="9" t="s">
        <v>19</v>
      </c>
    </row>
    <row r="55" s="3" customFormat="1" ht="26" customHeight="1" spans="1:12">
      <c r="A55" s="12">
        <v>52</v>
      </c>
      <c r="B55" s="13" t="s">
        <v>74</v>
      </c>
      <c r="C55" s="13" t="s">
        <v>14</v>
      </c>
      <c r="D55" s="13" t="s">
        <v>71</v>
      </c>
      <c r="E55" s="13">
        <v>84.75</v>
      </c>
      <c r="F55" s="13">
        <f t="shared" si="3"/>
        <v>33.9</v>
      </c>
      <c r="G55" s="13">
        <v>80.4</v>
      </c>
      <c r="H55" s="13">
        <f t="shared" si="4"/>
        <v>48.24</v>
      </c>
      <c r="I55" s="13">
        <f t="shared" si="5"/>
        <v>82.14</v>
      </c>
      <c r="J55" s="13">
        <v>1</v>
      </c>
      <c r="K55" s="13" t="s">
        <v>38</v>
      </c>
      <c r="L55" s="9"/>
    </row>
    <row r="56" s="3" customFormat="1" ht="26" customHeight="1" spans="1:12">
      <c r="A56" s="8">
        <v>53</v>
      </c>
      <c r="B56" s="9" t="s">
        <v>75</v>
      </c>
      <c r="C56" s="10" t="s">
        <v>21</v>
      </c>
      <c r="D56" s="10" t="s">
        <v>76</v>
      </c>
      <c r="E56" s="9"/>
      <c r="F56" s="10"/>
      <c r="G56" s="9"/>
      <c r="H56" s="10"/>
      <c r="I56" s="10"/>
      <c r="J56" s="9"/>
      <c r="K56" s="9" t="s">
        <v>16</v>
      </c>
      <c r="L56" s="9" t="s">
        <v>19</v>
      </c>
    </row>
    <row r="57" s="3" customFormat="1" ht="26" customHeight="1" spans="1:12">
      <c r="A57" s="12">
        <v>54</v>
      </c>
      <c r="B57" s="13" t="s">
        <v>77</v>
      </c>
      <c r="C57" s="13" t="s">
        <v>21</v>
      </c>
      <c r="D57" s="13" t="s">
        <v>76</v>
      </c>
      <c r="E57" s="13">
        <v>83.33</v>
      </c>
      <c r="F57" s="13">
        <f t="shared" si="3"/>
        <v>33.332</v>
      </c>
      <c r="G57" s="13">
        <v>92.8</v>
      </c>
      <c r="H57" s="13">
        <f t="shared" si="4"/>
        <v>55.68</v>
      </c>
      <c r="I57" s="13">
        <f t="shared" si="5"/>
        <v>89.012</v>
      </c>
      <c r="J57" s="13">
        <v>5</v>
      </c>
      <c r="K57" s="13" t="s">
        <v>38</v>
      </c>
      <c r="L57" s="10"/>
    </row>
    <row r="58" s="3" customFormat="1" ht="26" customHeight="1" spans="1:12">
      <c r="A58" s="12">
        <v>55</v>
      </c>
      <c r="B58" s="13" t="s">
        <v>78</v>
      </c>
      <c r="C58" s="13" t="s">
        <v>21</v>
      </c>
      <c r="D58" s="13" t="s">
        <v>76</v>
      </c>
      <c r="E58" s="13">
        <v>82.94</v>
      </c>
      <c r="F58" s="13">
        <f t="shared" si="3"/>
        <v>33.176</v>
      </c>
      <c r="G58" s="13">
        <v>98.6</v>
      </c>
      <c r="H58" s="13">
        <f t="shared" si="4"/>
        <v>59.16</v>
      </c>
      <c r="I58" s="13">
        <f t="shared" si="5"/>
        <v>92.336</v>
      </c>
      <c r="J58" s="13">
        <v>1</v>
      </c>
      <c r="K58" s="13" t="s">
        <v>38</v>
      </c>
      <c r="L58" s="10"/>
    </row>
    <row r="59" s="3" customFormat="1" ht="26" customHeight="1" spans="1:12">
      <c r="A59" s="12">
        <v>56</v>
      </c>
      <c r="B59" s="13" t="s">
        <v>79</v>
      </c>
      <c r="C59" s="13" t="s">
        <v>21</v>
      </c>
      <c r="D59" s="13" t="s">
        <v>76</v>
      </c>
      <c r="E59" s="13">
        <v>81.27</v>
      </c>
      <c r="F59" s="13">
        <f t="shared" si="3"/>
        <v>32.508</v>
      </c>
      <c r="G59" s="13">
        <v>97.6</v>
      </c>
      <c r="H59" s="13">
        <f t="shared" si="4"/>
        <v>58.56</v>
      </c>
      <c r="I59" s="13">
        <f t="shared" si="5"/>
        <v>91.068</v>
      </c>
      <c r="J59" s="13">
        <v>3</v>
      </c>
      <c r="K59" s="13" t="s">
        <v>38</v>
      </c>
      <c r="L59" s="10"/>
    </row>
    <row r="60" s="3" customFormat="1" ht="26" customHeight="1" spans="1:12">
      <c r="A60" s="12">
        <v>57</v>
      </c>
      <c r="B60" s="13" t="s">
        <v>80</v>
      </c>
      <c r="C60" s="13" t="s">
        <v>21</v>
      </c>
      <c r="D60" s="13" t="s">
        <v>81</v>
      </c>
      <c r="E60" s="13">
        <v>82.34</v>
      </c>
      <c r="F60" s="13">
        <f t="shared" si="3"/>
        <v>32.936</v>
      </c>
      <c r="G60" s="13">
        <v>95</v>
      </c>
      <c r="H60" s="13">
        <f t="shared" si="4"/>
        <v>57</v>
      </c>
      <c r="I60" s="13">
        <f t="shared" si="5"/>
        <v>89.936</v>
      </c>
      <c r="J60" s="13">
        <v>4</v>
      </c>
      <c r="K60" s="13" t="s">
        <v>38</v>
      </c>
      <c r="L60" s="10"/>
    </row>
    <row r="61" s="3" customFormat="1" ht="26" customHeight="1" spans="1:12">
      <c r="A61" s="12">
        <v>58</v>
      </c>
      <c r="B61" s="13" t="s">
        <v>82</v>
      </c>
      <c r="C61" s="13" t="s">
        <v>21</v>
      </c>
      <c r="D61" s="13" t="s">
        <v>81</v>
      </c>
      <c r="E61" s="13">
        <v>79.76</v>
      </c>
      <c r="F61" s="13">
        <f t="shared" si="3"/>
        <v>31.904</v>
      </c>
      <c r="G61" s="13">
        <v>76</v>
      </c>
      <c r="H61" s="13">
        <f t="shared" si="4"/>
        <v>45.6</v>
      </c>
      <c r="I61" s="13">
        <f t="shared" si="5"/>
        <v>77.504</v>
      </c>
      <c r="J61" s="13">
        <v>6</v>
      </c>
      <c r="K61" s="13" t="s">
        <v>38</v>
      </c>
      <c r="L61" s="9"/>
    </row>
    <row r="62" s="3" customFormat="1" ht="26" customHeight="1" spans="1:12">
      <c r="A62" s="12">
        <v>59</v>
      </c>
      <c r="B62" s="13" t="s">
        <v>83</v>
      </c>
      <c r="C62" s="13" t="s">
        <v>21</v>
      </c>
      <c r="D62" s="13" t="s">
        <v>76</v>
      </c>
      <c r="E62" s="13">
        <v>82.52</v>
      </c>
      <c r="F62" s="13">
        <f t="shared" si="3"/>
        <v>33.008</v>
      </c>
      <c r="G62" s="13">
        <v>97.6</v>
      </c>
      <c r="H62" s="13">
        <f t="shared" si="4"/>
        <v>58.56</v>
      </c>
      <c r="I62" s="13">
        <f t="shared" si="5"/>
        <v>91.568</v>
      </c>
      <c r="J62" s="13">
        <v>2</v>
      </c>
      <c r="K62" s="13" t="s">
        <v>38</v>
      </c>
      <c r="L62" s="10"/>
    </row>
    <row r="63" s="2" customFormat="1" ht="26" customHeight="1" spans="1:12">
      <c r="A63" s="8">
        <v>60</v>
      </c>
      <c r="B63" s="9" t="s">
        <v>84</v>
      </c>
      <c r="C63" s="10" t="s">
        <v>14</v>
      </c>
      <c r="D63" s="10" t="s">
        <v>85</v>
      </c>
      <c r="E63" s="10"/>
      <c r="F63" s="10"/>
      <c r="G63" s="10"/>
      <c r="H63" s="10"/>
      <c r="I63" s="10"/>
      <c r="J63" s="10"/>
      <c r="K63" s="10" t="s">
        <v>16</v>
      </c>
      <c r="L63" s="10" t="s">
        <v>19</v>
      </c>
    </row>
    <row r="64" s="2" customFormat="1" ht="26" customHeight="1" spans="1:12">
      <c r="A64" s="8">
        <v>61</v>
      </c>
      <c r="B64" s="9" t="s">
        <v>86</v>
      </c>
      <c r="C64" s="10" t="s">
        <v>14</v>
      </c>
      <c r="D64" s="10" t="s">
        <v>85</v>
      </c>
      <c r="E64" s="10">
        <v>85.44</v>
      </c>
      <c r="F64" s="10">
        <f t="shared" si="3"/>
        <v>34.176</v>
      </c>
      <c r="G64" s="10">
        <v>2</v>
      </c>
      <c r="H64" s="10">
        <f t="shared" si="4"/>
        <v>1.2</v>
      </c>
      <c r="I64" s="10">
        <f t="shared" si="5"/>
        <v>35.376</v>
      </c>
      <c r="J64" s="10">
        <v>1</v>
      </c>
      <c r="K64" s="10" t="s">
        <v>16</v>
      </c>
      <c r="L64" s="10"/>
    </row>
    <row r="65" s="2" customFormat="1" ht="26" customHeight="1" spans="1:12">
      <c r="A65" s="8">
        <v>62</v>
      </c>
      <c r="B65" s="9" t="s">
        <v>87</v>
      </c>
      <c r="C65" s="10" t="s">
        <v>21</v>
      </c>
      <c r="D65" s="10" t="s">
        <v>85</v>
      </c>
      <c r="E65" s="10">
        <v>80.48</v>
      </c>
      <c r="F65" s="10">
        <f t="shared" si="3"/>
        <v>32.192</v>
      </c>
      <c r="G65" s="10">
        <v>0</v>
      </c>
      <c r="H65" s="10">
        <f t="shared" si="4"/>
        <v>0</v>
      </c>
      <c r="I65" s="10">
        <f t="shared" si="5"/>
        <v>32.192</v>
      </c>
      <c r="J65" s="10">
        <v>2</v>
      </c>
      <c r="K65" s="10" t="s">
        <v>16</v>
      </c>
      <c r="L65" s="10"/>
    </row>
    <row r="66" s="2" customFormat="1" ht="26" customHeight="1" spans="1:12">
      <c r="A66" s="8">
        <v>63</v>
      </c>
      <c r="B66" s="9" t="s">
        <v>88</v>
      </c>
      <c r="C66" s="10" t="s">
        <v>21</v>
      </c>
      <c r="D66" s="10" t="s">
        <v>85</v>
      </c>
      <c r="E66" s="10"/>
      <c r="F66" s="10"/>
      <c r="G66" s="10"/>
      <c r="H66" s="10"/>
      <c r="I66" s="10"/>
      <c r="J66" s="10"/>
      <c r="K66" s="10" t="s">
        <v>16</v>
      </c>
      <c r="L66" s="10" t="s">
        <v>19</v>
      </c>
    </row>
    <row r="67" s="2" customFormat="1" ht="26" customHeight="1" spans="1:12">
      <c r="A67" s="8">
        <v>64</v>
      </c>
      <c r="B67" s="9" t="s">
        <v>89</v>
      </c>
      <c r="C67" s="10" t="s">
        <v>21</v>
      </c>
      <c r="D67" s="10" t="s">
        <v>90</v>
      </c>
      <c r="E67" s="10">
        <v>82.58</v>
      </c>
      <c r="F67" s="10">
        <f t="shared" si="3"/>
        <v>33.032</v>
      </c>
      <c r="G67" s="10">
        <v>7.4</v>
      </c>
      <c r="H67" s="10">
        <f t="shared" si="4"/>
        <v>4.44</v>
      </c>
      <c r="I67" s="10">
        <f t="shared" si="5"/>
        <v>37.472</v>
      </c>
      <c r="J67" s="10">
        <v>1</v>
      </c>
      <c r="K67" s="10" t="s">
        <v>16</v>
      </c>
      <c r="L67" s="10"/>
    </row>
    <row r="68" s="2" customFormat="1" ht="26" customHeight="1" spans="1:12">
      <c r="A68" s="8">
        <v>65</v>
      </c>
      <c r="B68" s="9" t="s">
        <v>91</v>
      </c>
      <c r="C68" s="10" t="s">
        <v>21</v>
      </c>
      <c r="D68" s="10" t="s">
        <v>90</v>
      </c>
      <c r="E68" s="10"/>
      <c r="F68" s="10"/>
      <c r="G68" s="10"/>
      <c r="H68" s="10"/>
      <c r="I68" s="10"/>
      <c r="J68" s="10"/>
      <c r="K68" s="10" t="s">
        <v>16</v>
      </c>
      <c r="L68" s="10" t="s">
        <v>19</v>
      </c>
    </row>
    <row r="69" s="2" customFormat="1" ht="26" customHeight="1" spans="1:12">
      <c r="A69" s="8">
        <v>66</v>
      </c>
      <c r="B69" s="9" t="s">
        <v>92</v>
      </c>
      <c r="C69" s="10" t="s">
        <v>14</v>
      </c>
      <c r="D69" s="10" t="s">
        <v>93</v>
      </c>
      <c r="E69" s="10">
        <v>85.89</v>
      </c>
      <c r="F69" s="10">
        <f>E69*40%</f>
        <v>34.356</v>
      </c>
      <c r="G69" s="10">
        <v>71</v>
      </c>
      <c r="H69" s="10">
        <f t="shared" si="4"/>
        <v>42.6</v>
      </c>
      <c r="I69" s="10">
        <f t="shared" si="5"/>
        <v>76.956</v>
      </c>
      <c r="J69" s="10">
        <v>2</v>
      </c>
      <c r="K69" s="10" t="s">
        <v>16</v>
      </c>
      <c r="L69" s="10"/>
    </row>
    <row r="70" s="2" customFormat="1" ht="26" customHeight="1" spans="1:12">
      <c r="A70" s="8">
        <v>67</v>
      </c>
      <c r="B70" s="9" t="s">
        <v>94</v>
      </c>
      <c r="C70" s="10" t="s">
        <v>21</v>
      </c>
      <c r="D70" s="10" t="s">
        <v>93</v>
      </c>
      <c r="E70" s="10"/>
      <c r="F70" s="10"/>
      <c r="G70" s="10"/>
      <c r="H70" s="10"/>
      <c r="I70" s="10"/>
      <c r="J70" s="10"/>
      <c r="K70" s="10" t="s">
        <v>16</v>
      </c>
      <c r="L70" s="10" t="s">
        <v>19</v>
      </c>
    </row>
    <row r="71" s="2" customFormat="1" ht="26" customHeight="1" spans="1:12">
      <c r="A71" s="12">
        <v>68</v>
      </c>
      <c r="B71" s="13" t="s">
        <v>95</v>
      </c>
      <c r="C71" s="13" t="s">
        <v>14</v>
      </c>
      <c r="D71" s="13" t="s">
        <v>93</v>
      </c>
      <c r="E71" s="13">
        <v>83.36</v>
      </c>
      <c r="F71" s="13">
        <f>E71*40%</f>
        <v>33.344</v>
      </c>
      <c r="G71" s="13">
        <v>74.6</v>
      </c>
      <c r="H71" s="13">
        <f t="shared" si="4"/>
        <v>44.76</v>
      </c>
      <c r="I71" s="13">
        <f t="shared" si="5"/>
        <v>78.104</v>
      </c>
      <c r="J71" s="13">
        <v>1</v>
      </c>
      <c r="K71" s="13" t="s">
        <v>38</v>
      </c>
      <c r="L71" s="10"/>
    </row>
    <row r="72" s="2" customFormat="1" ht="26" customHeight="1" spans="1:12">
      <c r="A72" s="8">
        <v>69</v>
      </c>
      <c r="B72" s="9" t="s">
        <v>96</v>
      </c>
      <c r="C72" s="10" t="s">
        <v>14</v>
      </c>
      <c r="D72" s="10" t="s">
        <v>93</v>
      </c>
      <c r="E72" s="10"/>
      <c r="F72" s="10"/>
      <c r="G72" s="10"/>
      <c r="H72" s="10"/>
      <c r="I72" s="10"/>
      <c r="J72" s="10"/>
      <c r="K72" s="10" t="s">
        <v>16</v>
      </c>
      <c r="L72" s="10" t="s">
        <v>19</v>
      </c>
    </row>
    <row r="73" s="2" customFormat="1" ht="26" customHeight="1" spans="1:12">
      <c r="A73" s="15"/>
      <c r="B73" s="16"/>
      <c r="C73" s="16"/>
      <c r="D73" s="16"/>
      <c r="E73" s="17"/>
      <c r="F73" s="17"/>
      <c r="G73" s="17"/>
      <c r="H73" s="17"/>
      <c r="I73" s="17"/>
      <c r="J73" s="17"/>
      <c r="K73" s="17"/>
      <c r="L73" s="17"/>
    </row>
    <row r="74" s="2" customFormat="1" ht="26" customHeight="1" spans="1:12">
      <c r="A74" s="15"/>
      <c r="B74" s="15"/>
      <c r="C74" s="16"/>
      <c r="D74" s="16"/>
      <c r="E74" s="17"/>
      <c r="F74" s="17"/>
      <c r="G74" s="17"/>
      <c r="H74" s="17"/>
      <c r="I74" s="17"/>
      <c r="J74" s="17"/>
      <c r="K74" s="17"/>
      <c r="L74" s="17"/>
    </row>
    <row r="75" s="2" customFormat="1" ht="26" customHeight="1" spans="1:12">
      <c r="A75" s="15"/>
      <c r="B75" s="15"/>
      <c r="C75" s="16"/>
      <c r="D75" s="16"/>
      <c r="E75" s="17"/>
      <c r="F75" s="17"/>
      <c r="G75" s="17"/>
      <c r="H75" s="17"/>
      <c r="I75" s="17"/>
      <c r="J75" s="17"/>
      <c r="K75" s="17"/>
      <c r="L75" s="17"/>
    </row>
    <row r="76" s="2" customFormat="1" ht="26" customHeight="1" spans="1:12">
      <c r="A76" s="15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="2" customFormat="1" ht="26" customHeight="1" spans="1:12">
      <c r="A77" s="15"/>
      <c r="B77" s="15"/>
      <c r="C77" s="16"/>
      <c r="D77" s="16"/>
      <c r="E77" s="17"/>
      <c r="F77" s="17"/>
      <c r="G77" s="17"/>
      <c r="H77" s="17"/>
      <c r="I77" s="17"/>
      <c r="J77" s="17"/>
      <c r="K77" s="17"/>
      <c r="L77" s="17"/>
    </row>
    <row r="78" s="2" customFormat="1" ht="26" customHeight="1" spans="1:12">
      <c r="A78" s="15"/>
      <c r="B78" s="15"/>
      <c r="C78" s="16"/>
      <c r="D78" s="16"/>
      <c r="E78" s="17"/>
      <c r="F78" s="17"/>
      <c r="G78" s="17"/>
      <c r="H78" s="17"/>
      <c r="I78" s="17"/>
      <c r="J78" s="17"/>
      <c r="K78" s="17"/>
      <c r="L78" s="17"/>
    </row>
    <row r="79" s="2" customFormat="1" ht="26" customHeight="1" spans="1:12">
      <c r="A79" s="15"/>
      <c r="B79" s="15"/>
      <c r="C79" s="16"/>
      <c r="D79" s="16"/>
      <c r="E79" s="17"/>
      <c r="F79" s="17"/>
      <c r="G79" s="17"/>
      <c r="H79" s="17"/>
      <c r="I79" s="17"/>
      <c r="J79" s="17"/>
      <c r="K79" s="17"/>
      <c r="L79" s="17"/>
    </row>
    <row r="80" s="2" customFormat="1" ht="26" customHeight="1" spans="1:12">
      <c r="A80" s="15"/>
      <c r="B80" s="15"/>
      <c r="C80" s="16"/>
      <c r="D80" s="16"/>
      <c r="E80" s="17"/>
      <c r="F80" s="17"/>
      <c r="G80" s="17"/>
      <c r="H80" s="17"/>
      <c r="I80" s="17"/>
      <c r="J80" s="17"/>
      <c r="K80" s="17"/>
      <c r="L80" s="17"/>
    </row>
    <row r="81" s="2" customFormat="1" ht="26" customHeight="1" spans="1:12">
      <c r="A81" s="15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</row>
    <row r="82" s="2" customFormat="1" ht="26" customHeight="1" spans="1:12">
      <c r="A82" s="15"/>
      <c r="B82" s="15"/>
      <c r="C82" s="16"/>
      <c r="D82" s="16"/>
      <c r="E82" s="17"/>
      <c r="F82" s="17"/>
      <c r="G82" s="17"/>
      <c r="H82" s="17"/>
      <c r="I82" s="17"/>
      <c r="J82" s="17"/>
      <c r="K82" s="17"/>
      <c r="L82" s="17"/>
    </row>
    <row r="83" s="2" customFormat="1" ht="26" customHeight="1" spans="1:12">
      <c r="A83" s="15"/>
      <c r="B83" s="15"/>
      <c r="C83" s="16"/>
      <c r="D83" s="16"/>
      <c r="E83" s="17"/>
      <c r="F83" s="17"/>
      <c r="G83" s="17"/>
      <c r="H83" s="17"/>
      <c r="I83" s="17"/>
      <c r="J83" s="17"/>
      <c r="K83" s="17"/>
      <c r="L83" s="17"/>
    </row>
    <row r="84" s="2" customFormat="1" ht="26" customHeight="1" spans="5:12">
      <c r="E84" s="18"/>
      <c r="F84" s="18"/>
      <c r="G84" s="18"/>
      <c r="H84" s="18"/>
      <c r="I84" s="18"/>
      <c r="J84" s="18"/>
      <c r="K84" s="18"/>
      <c r="L84" s="18"/>
    </row>
    <row r="85" s="2" customFormat="1" ht="25.05" customHeight="1" spans="5:12">
      <c r="E85" s="18"/>
      <c r="F85" s="18"/>
      <c r="G85" s="18"/>
      <c r="H85" s="18"/>
      <c r="I85" s="18"/>
      <c r="J85" s="18"/>
      <c r="K85" s="18"/>
      <c r="L85" s="18"/>
    </row>
    <row r="86" s="2" customFormat="1" ht="25.05" customHeight="1" spans="5:12">
      <c r="E86" s="18"/>
      <c r="F86" s="18"/>
      <c r="G86" s="18"/>
      <c r="H86" s="18"/>
      <c r="I86" s="18"/>
      <c r="J86" s="18"/>
      <c r="K86" s="18"/>
      <c r="L86" s="18"/>
    </row>
    <row r="87" s="2" customFormat="1" ht="25.05" customHeight="1" spans="5:12">
      <c r="E87" s="18"/>
      <c r="F87" s="18"/>
      <c r="G87" s="18"/>
      <c r="H87" s="18"/>
      <c r="I87" s="18"/>
      <c r="J87" s="18"/>
      <c r="K87" s="18"/>
      <c r="L87" s="18"/>
    </row>
    <row r="88" s="2" customFormat="1" ht="25.05" customHeight="1"/>
    <row r="89" s="2" customFormat="1" ht="25.05" customHeight="1"/>
    <row r="90" s="2" customFormat="1" ht="25.05" customHeight="1"/>
    <row r="91" s="2" customFormat="1" ht="25.05" customHeight="1"/>
    <row r="92" s="2" customFormat="1" ht="25.05" customHeight="1"/>
    <row r="93" ht="25.05" customHeight="1" spans="1:12">
      <c r="A93" s="2"/>
      <c r="E93" s="2"/>
      <c r="F93" s="2"/>
      <c r="G93" s="2"/>
      <c r="H93" s="2"/>
      <c r="I93" s="2"/>
      <c r="J93" s="2"/>
      <c r="K93" s="2"/>
      <c r="L93" s="2"/>
    </row>
    <row r="94" ht="25.05" customHeight="1" spans="1:12">
      <c r="A94" s="2"/>
      <c r="E94" s="2"/>
      <c r="F94" s="2"/>
      <c r="G94" s="2"/>
      <c r="H94" s="2"/>
      <c r="I94" s="2"/>
      <c r="J94" s="2"/>
      <c r="K94" s="2"/>
      <c r="L94" s="2"/>
    </row>
    <row r="95" ht="25.05" customHeight="1" spans="1:12">
      <c r="A95" s="2"/>
      <c r="E95" s="2"/>
      <c r="F95" s="2"/>
      <c r="G95" s="2"/>
      <c r="H95" s="2"/>
      <c r="I95" s="2"/>
      <c r="J95" s="2"/>
      <c r="K95" s="2"/>
      <c r="L95" s="2"/>
    </row>
    <row r="96" ht="25.05" customHeight="1" spans="1:12">
      <c r="A96" s="2"/>
      <c r="E96" s="2"/>
      <c r="F96" s="2"/>
      <c r="G96" s="2"/>
      <c r="H96" s="2"/>
      <c r="I96" s="2"/>
      <c r="J96" s="2"/>
      <c r="K96" s="2"/>
      <c r="L96" s="2"/>
    </row>
    <row r="97" ht="25.05" customHeight="1" spans="1:1">
      <c r="A97" s="2"/>
    </row>
    <row r="98" ht="25.05" customHeight="1" spans="1:1">
      <c r="A98" s="2"/>
    </row>
    <row r="99" ht="25.05" customHeight="1" spans="1:1">
      <c r="A99" s="2"/>
    </row>
    <row r="100" ht="25.05" customHeight="1" spans="1:1">
      <c r="A100" s="2"/>
    </row>
    <row r="101" ht="25.05" customHeight="1" spans="1:1">
      <c r="A101" s="2"/>
    </row>
    <row r="102" ht="25.05" customHeight="1" spans="1:1">
      <c r="A102" s="2"/>
    </row>
    <row r="103" ht="25.05" customHeight="1" spans="1:1">
      <c r="A103" s="2"/>
    </row>
    <row r="104" ht="25.05" customHeight="1" spans="1:1">
      <c r="A104" s="2"/>
    </row>
    <row r="105" ht="25.05" customHeight="1" spans="1:1">
      <c r="A105" s="2"/>
    </row>
    <row r="106" ht="25.05" customHeight="1" spans="1:1">
      <c r="A106" s="2"/>
    </row>
    <row r="107" ht="25.05" customHeight="1" spans="1:1">
      <c r="A107" s="2"/>
    </row>
    <row r="108" ht="25.05" customHeight="1" spans="1:1">
      <c r="A108" s="2"/>
    </row>
    <row r="109" ht="25.05" customHeight="1" spans="1:1">
      <c r="A109" s="2"/>
    </row>
    <row r="110" ht="25.05" customHeight="1" spans="1:1">
      <c r="A110" s="2"/>
    </row>
    <row r="111" ht="25.05" customHeight="1" spans="1:1">
      <c r="A111" s="2"/>
    </row>
    <row r="112" ht="25.05" customHeight="1" spans="1:1">
      <c r="A112" s="2"/>
    </row>
    <row r="113" ht="25.05" customHeight="1" spans="1:1">
      <c r="A113" s="2"/>
    </row>
    <row r="114" ht="25.05" customHeight="1" spans="1:1">
      <c r="A114" s="2"/>
    </row>
    <row r="115" ht="25.05" customHeight="1" spans="1:1">
      <c r="A115" s="2"/>
    </row>
    <row r="116" ht="25.05" customHeight="1" spans="1:1">
      <c r="A116" s="2"/>
    </row>
    <row r="117" ht="25.05" customHeight="1" spans="1:1">
      <c r="A117" s="2"/>
    </row>
    <row r="118" ht="25.05" customHeight="1" spans="1:1">
      <c r="A118" s="2"/>
    </row>
    <row r="119" ht="25.05" customHeight="1" spans="1:1">
      <c r="A119" s="2"/>
    </row>
    <row r="120" ht="25.05" customHeight="1" spans="1:1">
      <c r="A120" s="2"/>
    </row>
    <row r="121" ht="25.05" customHeight="1" spans="1:1">
      <c r="A121" s="2"/>
    </row>
    <row r="122" ht="25.05" customHeight="1" spans="1:4">
      <c r="A122" s="2"/>
      <c r="B122" s="2"/>
      <c r="C122" s="2"/>
      <c r="D122" s="2"/>
    </row>
    <row r="123" ht="25.05" customHeight="1" spans="1:4">
      <c r="A123" s="2"/>
      <c r="B123" s="2"/>
      <c r="C123" s="2"/>
      <c r="D123" s="2"/>
    </row>
    <row r="124" ht="25.05" customHeight="1" spans="1:4">
      <c r="A124" s="2"/>
      <c r="B124" s="2"/>
      <c r="C124" s="2"/>
      <c r="D124" s="2"/>
    </row>
    <row r="125" ht="25.05" customHeight="1" spans="1:4">
      <c r="A125" s="2"/>
      <c r="B125" s="2"/>
      <c r="C125" s="2"/>
      <c r="D125" s="2"/>
    </row>
    <row r="126" ht="25.05" customHeight="1" spans="1:4">
      <c r="A126" s="2"/>
      <c r="B126" s="2"/>
      <c r="C126" s="2"/>
      <c r="D126" s="2"/>
    </row>
    <row r="127" ht="25.05" customHeight="1" spans="1:4">
      <c r="A127" s="2"/>
      <c r="B127" s="2"/>
      <c r="C127" s="2"/>
      <c r="D127" s="2"/>
    </row>
    <row r="128" ht="25.05" customHeight="1"/>
    <row r="129" ht="25.05" customHeight="1"/>
    <row r="130" ht="25.05" customHeight="1"/>
    <row r="131" ht="25.05" customHeight="1"/>
    <row r="132" ht="25.05" customHeight="1"/>
    <row r="133" ht="25.05" customHeight="1"/>
    <row r="134" ht="25.05" customHeight="1"/>
    <row r="135" ht="25.05" customHeight="1"/>
    <row r="136" ht="25.05" customHeight="1"/>
    <row r="137" ht="25.05" customHeight="1"/>
    <row r="138" ht="25.05" customHeight="1"/>
    <row r="139" ht="25.05" customHeight="1"/>
    <row r="140" ht="25.05" customHeight="1"/>
    <row r="141" ht="25.05" customHeight="1"/>
    <row r="142" ht="25.05" customHeight="1"/>
    <row r="143" ht="25.05" customHeight="1"/>
    <row r="144" ht="25.05" customHeight="1"/>
    <row r="145" ht="25.05" customHeight="1"/>
    <row r="146" ht="25.05" customHeight="1"/>
    <row r="147" ht="25.05" customHeight="1"/>
    <row r="148" ht="25.05" customHeight="1"/>
    <row r="149" ht="25.05" customHeight="1"/>
    <row r="150" ht="25.05" customHeight="1"/>
    <row r="151" ht="25.05" customHeight="1"/>
    <row r="152" ht="25.05" customHeight="1"/>
    <row r="153" ht="25.05" customHeight="1"/>
    <row r="154" ht="25.05" customHeight="1"/>
    <row r="155" ht="25.05" customHeight="1"/>
    <row r="156" ht="25.05" customHeight="1"/>
    <row r="157" ht="25.05" customHeight="1"/>
    <row r="158" ht="25.05" customHeight="1"/>
    <row r="159" ht="25.05" customHeight="1"/>
    <row r="160" ht="25.05" customHeight="1"/>
    <row r="161" ht="25.05" customHeight="1"/>
    <row r="162" ht="25.05" customHeight="1"/>
    <row r="163" ht="25.05" customHeight="1"/>
    <row r="164" ht="25.05" customHeight="1"/>
    <row r="165" ht="25.05" customHeight="1"/>
    <row r="166" ht="25.05" customHeight="1"/>
    <row r="167" ht="25.05" customHeight="1"/>
    <row r="168" ht="25.05" customHeight="1"/>
    <row r="169" ht="25.05" customHeight="1"/>
    <row r="170" ht="25.05" customHeight="1"/>
    <row r="171" ht="25.05" customHeight="1"/>
    <row r="172" ht="25.05" customHeight="1"/>
    <row r="173" ht="25.05" customHeight="1"/>
    <row r="174" ht="25.05" customHeight="1"/>
    <row r="175" ht="25.05" customHeight="1"/>
    <row r="176" ht="25.05" customHeight="1"/>
    <row r="177" ht="25.05" customHeight="1"/>
    <row r="178" ht="25.05" customHeight="1"/>
    <row r="179" ht="25.05" customHeight="1"/>
    <row r="180" ht="25.05" customHeight="1"/>
    <row r="181" ht="25.05" customHeight="1"/>
    <row r="182" ht="25.05" customHeight="1"/>
    <row r="183" ht="25.05" customHeight="1"/>
    <row r="184" ht="25.05" customHeight="1"/>
    <row r="185" ht="25.05" customHeight="1"/>
    <row r="186" ht="25.05" customHeight="1"/>
    <row r="187" ht="25.05" customHeight="1"/>
    <row r="188" ht="25.05" customHeight="1"/>
    <row r="189" ht="25.05" customHeight="1"/>
    <row r="190" ht="25.05" customHeight="1"/>
    <row r="191" ht="25.05" customHeight="1"/>
    <row r="192" ht="25.05" customHeight="1"/>
    <row r="193" ht="25.05" customHeight="1"/>
    <row r="194" ht="25.05" customHeight="1"/>
    <row r="195" ht="25.05" customHeight="1"/>
    <row r="196" ht="25.05" customHeight="1"/>
    <row r="197" ht="25.05" customHeight="1"/>
    <row r="198" ht="25.05" customHeight="1"/>
    <row r="199" ht="25.05" customHeight="1"/>
    <row r="200" ht="25.05" customHeight="1"/>
    <row r="201" ht="25.05" customHeight="1"/>
    <row r="202" ht="25.05" customHeight="1"/>
    <row r="203" ht="25.05" customHeight="1"/>
    <row r="204" ht="25.05" customHeight="1"/>
    <row r="205" ht="25.05" customHeight="1"/>
    <row r="206" ht="25.05" customHeight="1"/>
    <row r="207" ht="25.05" customHeight="1"/>
    <row r="208" ht="25.05" customHeight="1"/>
    <row r="209" ht="25.05" customHeight="1"/>
    <row r="210" ht="25.05" customHeight="1"/>
    <row r="211" ht="25.05" customHeight="1"/>
    <row r="212" ht="25.05" customHeight="1"/>
    <row r="213" ht="25.05" customHeight="1"/>
    <row r="214" ht="25.05" customHeight="1"/>
    <row r="215" ht="25.05" customHeight="1"/>
    <row r="216" ht="25.05" customHeight="1"/>
    <row r="217" ht="25.05" customHeight="1"/>
    <row r="218" ht="25.05" customHeight="1"/>
    <row r="219" ht="25.05" customHeight="1"/>
    <row r="220" ht="25.05" customHeight="1"/>
    <row r="221" ht="25.05" customHeight="1"/>
    <row r="222" ht="25.05" customHeight="1"/>
    <row r="223" ht="25.05" customHeight="1"/>
    <row r="224" ht="25.05" customHeight="1"/>
    <row r="225" ht="25.05" customHeight="1"/>
    <row r="226" ht="25.05" customHeight="1"/>
    <row r="227" ht="25.05" customHeight="1"/>
    <row r="228" ht="25.05" customHeight="1"/>
    <row r="229" ht="25.05" customHeight="1"/>
    <row r="230" ht="25.05" customHeight="1"/>
    <row r="231" ht="25.05" customHeight="1"/>
  </sheetData>
  <mergeCells count="1">
    <mergeCell ref="A1:L2"/>
  </mergeCells>
  <pageMargins left="0.393055555555556" right="0.156944444444444" top="0.786805555555556" bottom="0.393055555555556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whitney</cp:lastModifiedBy>
  <dcterms:created xsi:type="dcterms:W3CDTF">2021-10-22T01:14:00Z</dcterms:created>
  <dcterms:modified xsi:type="dcterms:W3CDTF">2023-08-07T01:06:39Z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0E12A7F2A53442F883016D2796CB60E0_13</vt:lpwstr>
  </property>
  <property fmtid="{D5CDD505-2E9C-101B-9397-08002B2CF9AE}" pid="3" name="KSOProductBuildVer">
    <vt:lpwstr>2052-12.1.0.15120</vt:lpwstr>
  </property>
</Properties>
</file>